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h-chutairen\Desktop\Ｒ５北信中体連\4 ホームページ\新人大会\バドミントン\"/>
    </mc:Choice>
  </mc:AlternateContent>
  <xr:revisionPtr revIDLastSave="0" documentId="8_{DC37D1F3-00B2-43FE-85C5-BF63B31DD761}" xr6:coauthVersionLast="47" xr6:coauthVersionMax="47" xr10:uidLastSave="{00000000-0000-0000-0000-000000000000}"/>
  <bookViews>
    <workbookView xWindow="732" yWindow="732" windowWidth="18000" windowHeight="11484" xr2:uid="{00000000-000D-0000-FFFF-FFFF00000000}"/>
  </bookViews>
  <sheets>
    <sheet name="申込" sheetId="1" r:id="rId1"/>
    <sheet name="団体男子(事務局用)" sheetId="4" r:id="rId2"/>
    <sheet name="個人戦男子(事務局用)" sheetId="2" r:id="rId3"/>
    <sheet name="団体女子(事務局用)" sheetId="5" r:id="rId4"/>
    <sheet name="個人戦女子(事務局用)" sheetId="6" r:id="rId5"/>
  </sheets>
  <definedNames>
    <definedName name="_xlnm.Print_Area" localSheetId="0">申込!$A$1:$R$93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5" l="1"/>
  <c r="F46" i="5"/>
  <c r="E46" i="5"/>
  <c r="G45" i="5"/>
  <c r="F45" i="5"/>
  <c r="E45" i="5"/>
  <c r="G44" i="5"/>
  <c r="F44" i="5"/>
  <c r="E44" i="5"/>
  <c r="G43" i="5"/>
  <c r="F43" i="5"/>
  <c r="E43" i="5"/>
  <c r="G42" i="5"/>
  <c r="F42" i="5"/>
  <c r="E42" i="5"/>
  <c r="G41" i="5"/>
  <c r="F41" i="5"/>
  <c r="E41" i="5"/>
  <c r="G40" i="5"/>
  <c r="F40" i="5"/>
  <c r="E40" i="5"/>
  <c r="G46" i="4"/>
  <c r="F46" i="4"/>
  <c r="E46" i="4"/>
  <c r="G45" i="4"/>
  <c r="F45" i="4"/>
  <c r="E45" i="4"/>
  <c r="G44" i="4"/>
  <c r="F44" i="4"/>
  <c r="E44" i="4"/>
  <c r="G43" i="4"/>
  <c r="F43" i="4"/>
  <c r="E43" i="4"/>
  <c r="G42" i="4"/>
  <c r="F42" i="4"/>
  <c r="E42" i="4"/>
  <c r="G41" i="4"/>
  <c r="F41" i="4"/>
  <c r="E41" i="4"/>
  <c r="G40" i="4"/>
  <c r="F40" i="4"/>
  <c r="E40" i="4"/>
  <c r="F17" i="6"/>
  <c r="E17" i="6"/>
  <c r="D17" i="6"/>
  <c r="C17" i="6"/>
  <c r="B17" i="6"/>
  <c r="A17" i="6"/>
  <c r="F16" i="6"/>
  <c r="E16" i="6"/>
  <c r="D16" i="6"/>
  <c r="C16" i="6"/>
  <c r="B16" i="6"/>
  <c r="A16" i="6"/>
  <c r="F15" i="6"/>
  <c r="E15" i="6"/>
  <c r="D15" i="6"/>
  <c r="C15" i="6"/>
  <c r="B15" i="6"/>
  <c r="A15" i="6"/>
  <c r="F14" i="6"/>
  <c r="E14" i="6"/>
  <c r="D14" i="6"/>
  <c r="C14" i="6"/>
  <c r="B14" i="6"/>
  <c r="A14" i="6"/>
  <c r="D10" i="6"/>
  <c r="C10" i="6"/>
  <c r="B10" i="6"/>
  <c r="A10" i="6"/>
  <c r="D9" i="6"/>
  <c r="C9" i="6"/>
  <c r="B9" i="6"/>
  <c r="A9" i="6"/>
  <c r="D8" i="6"/>
  <c r="C8" i="6"/>
  <c r="B8" i="6"/>
  <c r="A8" i="6"/>
  <c r="D7" i="6"/>
  <c r="C7" i="6"/>
  <c r="B7" i="6"/>
  <c r="A7" i="6"/>
  <c r="D6" i="6"/>
  <c r="C6" i="6"/>
  <c r="B6" i="6"/>
  <c r="A6" i="6"/>
  <c r="D5" i="6"/>
  <c r="C5" i="6"/>
  <c r="B5" i="6"/>
  <c r="A5" i="6"/>
  <c r="D4" i="6"/>
  <c r="C4" i="6"/>
  <c r="B4" i="6"/>
  <c r="A4" i="6"/>
  <c r="D3" i="6"/>
  <c r="C3" i="6"/>
  <c r="B3" i="6"/>
  <c r="A3" i="6"/>
  <c r="G38" i="5"/>
  <c r="F38" i="5"/>
  <c r="B38" i="5"/>
  <c r="B37" i="5"/>
  <c r="A34" i="5"/>
  <c r="A33" i="5"/>
  <c r="G30" i="5"/>
  <c r="F30" i="5"/>
  <c r="E30" i="5"/>
  <c r="G29" i="5"/>
  <c r="F29" i="5"/>
  <c r="E29" i="5"/>
  <c r="G28" i="5"/>
  <c r="F28" i="5"/>
  <c r="E28" i="5"/>
  <c r="G27" i="5"/>
  <c r="F27" i="5"/>
  <c r="E27" i="5"/>
  <c r="G26" i="5"/>
  <c r="F26" i="5"/>
  <c r="E26" i="5"/>
  <c r="G25" i="5"/>
  <c r="F25" i="5"/>
  <c r="E25" i="5"/>
  <c r="G24" i="5"/>
  <c r="F24" i="5"/>
  <c r="E24" i="5"/>
  <c r="G22" i="5"/>
  <c r="F22" i="5"/>
  <c r="B22" i="5"/>
  <c r="B21" i="5"/>
  <c r="A18" i="5"/>
  <c r="A17" i="5"/>
  <c r="G14" i="5"/>
  <c r="F14" i="5"/>
  <c r="E14" i="5"/>
  <c r="G13" i="5"/>
  <c r="F13" i="5"/>
  <c r="E13" i="5"/>
  <c r="G12" i="5"/>
  <c r="F12" i="5"/>
  <c r="E12" i="5"/>
  <c r="G11" i="5"/>
  <c r="F11" i="5"/>
  <c r="E11" i="5"/>
  <c r="G10" i="5"/>
  <c r="F10" i="5"/>
  <c r="E10" i="5"/>
  <c r="G9" i="5"/>
  <c r="F9" i="5"/>
  <c r="E9" i="5"/>
  <c r="G8" i="5"/>
  <c r="F8" i="5"/>
  <c r="E8" i="5"/>
  <c r="G6" i="5"/>
  <c r="F6" i="5"/>
  <c r="B6" i="5"/>
  <c r="B5" i="5"/>
  <c r="A17" i="2"/>
  <c r="A16" i="2"/>
  <c r="A15" i="2"/>
  <c r="A14" i="2"/>
  <c r="B17" i="2"/>
  <c r="B16" i="2"/>
  <c r="B15" i="2"/>
  <c r="B14" i="2"/>
  <c r="E17" i="2"/>
  <c r="E16" i="2"/>
  <c r="E15" i="2"/>
  <c r="C17" i="2"/>
  <c r="C16" i="2"/>
  <c r="C15" i="2"/>
  <c r="F17" i="2"/>
  <c r="D17" i="2"/>
  <c r="F16" i="2"/>
  <c r="D16" i="2"/>
  <c r="F15" i="2"/>
  <c r="D15" i="2"/>
  <c r="F14" i="2"/>
  <c r="D14" i="2"/>
  <c r="E14" i="2"/>
  <c r="C14" i="2"/>
  <c r="D10" i="2"/>
  <c r="D9" i="2"/>
  <c r="D8" i="2"/>
  <c r="D7" i="2"/>
  <c r="D6" i="2"/>
  <c r="D5" i="2"/>
  <c r="D4" i="2"/>
  <c r="D3" i="2"/>
  <c r="B10" i="2"/>
  <c r="B9" i="2"/>
  <c r="B8" i="2"/>
  <c r="B7" i="2"/>
  <c r="B6" i="2"/>
  <c r="B5" i="2"/>
  <c r="B4" i="2"/>
  <c r="B3" i="2"/>
  <c r="A10" i="2"/>
  <c r="A9" i="2"/>
  <c r="A8" i="2"/>
  <c r="A7" i="2"/>
  <c r="A6" i="2"/>
  <c r="A5" i="2"/>
  <c r="A4" i="2"/>
  <c r="A3" i="2"/>
  <c r="C10" i="2"/>
  <c r="C9" i="2"/>
  <c r="C8" i="2"/>
  <c r="C7" i="2"/>
  <c r="C6" i="2"/>
  <c r="C5" i="2"/>
  <c r="C4" i="2"/>
  <c r="C3" i="2"/>
  <c r="B37" i="4"/>
  <c r="B21" i="4"/>
  <c r="B5" i="4"/>
  <c r="B6" i="4"/>
  <c r="G30" i="4"/>
  <c r="F30" i="4"/>
  <c r="E30" i="4"/>
  <c r="G29" i="4"/>
  <c r="F29" i="4"/>
  <c r="E29" i="4"/>
  <c r="G28" i="4"/>
  <c r="F28" i="4"/>
  <c r="E28" i="4"/>
  <c r="G27" i="4"/>
  <c r="F27" i="4"/>
  <c r="E27" i="4"/>
  <c r="G26" i="4"/>
  <c r="F26" i="4"/>
  <c r="E26" i="4"/>
  <c r="G25" i="4"/>
  <c r="F25" i="4"/>
  <c r="E25" i="4"/>
  <c r="G24" i="4"/>
  <c r="F24" i="4"/>
  <c r="E24" i="4"/>
  <c r="G14" i="4"/>
  <c r="F14" i="4"/>
  <c r="E14" i="4"/>
  <c r="G13" i="4"/>
  <c r="F13" i="4"/>
  <c r="E13" i="4"/>
  <c r="G12" i="4"/>
  <c r="F12" i="4"/>
  <c r="E12" i="4"/>
  <c r="G11" i="4"/>
  <c r="F11" i="4"/>
  <c r="E11" i="4"/>
  <c r="G10" i="4"/>
  <c r="F10" i="4"/>
  <c r="E10" i="4"/>
  <c r="G9" i="4"/>
  <c r="F9" i="4"/>
  <c r="E9" i="4"/>
  <c r="E8" i="4"/>
  <c r="F8" i="4"/>
  <c r="G8" i="4"/>
  <c r="G38" i="4" l="1"/>
  <c r="F38" i="4"/>
  <c r="G22" i="4"/>
  <c r="F22" i="4"/>
  <c r="G6" i="4"/>
  <c r="F6" i="4"/>
  <c r="B38" i="4"/>
  <c r="B22" i="4"/>
  <c r="A34" i="4"/>
  <c r="A33" i="4"/>
  <c r="A18" i="4"/>
  <c r="A17" i="4"/>
</calcChain>
</file>

<file path=xl/sharedStrings.xml><?xml version="1.0" encoding="utf-8"?>
<sst xmlns="http://schemas.openxmlformats.org/spreadsheetml/2006/main" count="253" uniqueCount="79">
  <si>
    <t>月</t>
    <rPh sb="0" eb="1">
      <t>ツキ</t>
    </rPh>
    <phoneticPr fontId="3"/>
  </si>
  <si>
    <t>日</t>
    <rPh sb="0" eb="1">
      <t>ヒ</t>
    </rPh>
    <phoneticPr fontId="3"/>
  </si>
  <si>
    <t>記</t>
    <rPh sb="0" eb="1">
      <t>シル</t>
    </rPh>
    <phoneticPr fontId="3"/>
  </si>
  <si>
    <t>学校名</t>
    <rPh sb="0" eb="3">
      <t>ガッコウメイ</t>
    </rPh>
    <phoneticPr fontId="3"/>
  </si>
  <si>
    <t>監督氏名</t>
    <rPh sb="0" eb="2">
      <t>カントク</t>
    </rPh>
    <rPh sb="2" eb="4">
      <t>シメイ</t>
    </rPh>
    <phoneticPr fontId="3"/>
  </si>
  <si>
    <t>マネージャー
またはコーチ</t>
    <phoneticPr fontId="3"/>
  </si>
  <si>
    <t>※教・認・生</t>
    <rPh sb="1" eb="2">
      <t>キョウ</t>
    </rPh>
    <rPh sb="3" eb="4">
      <t>ニン</t>
    </rPh>
    <rPh sb="5" eb="6">
      <t>セイ</t>
    </rPh>
    <phoneticPr fontId="3"/>
  </si>
  <si>
    <t>選手氏名</t>
    <rPh sb="0" eb="2">
      <t>センシュ</t>
    </rPh>
    <rPh sb="2" eb="4">
      <t>シメイ</t>
    </rPh>
    <phoneticPr fontId="3"/>
  </si>
  <si>
    <t>種目</t>
    <rPh sb="0" eb="2">
      <t>シュモク</t>
    </rPh>
    <phoneticPr fontId="3"/>
  </si>
  <si>
    <t>氏名</t>
    <rPh sb="0" eb="2">
      <t>シメイ</t>
    </rPh>
    <phoneticPr fontId="3"/>
  </si>
  <si>
    <t>学年</t>
    <rPh sb="0" eb="2">
      <t>ガクネン</t>
    </rPh>
    <phoneticPr fontId="3"/>
  </si>
  <si>
    <t>生年月日</t>
    <rPh sb="0" eb="2">
      <t>セイネン</t>
    </rPh>
    <rPh sb="2" eb="4">
      <t>ガッピ</t>
    </rPh>
    <phoneticPr fontId="3"/>
  </si>
  <si>
    <t>備　　　　考</t>
    <rPh sb="0" eb="1">
      <t>ソナエ</t>
    </rPh>
    <rPh sb="5" eb="6">
      <t>コウ</t>
    </rPh>
    <phoneticPr fontId="3"/>
  </si>
  <si>
    <t>複</t>
    <rPh sb="0" eb="1">
      <t>フク</t>
    </rPh>
    <phoneticPr fontId="3"/>
  </si>
  <si>
    <t>フリガナ</t>
    <phoneticPr fontId="3"/>
  </si>
  <si>
    <t>フリガナ</t>
    <phoneticPr fontId="3"/>
  </si>
  <si>
    <t>単</t>
    <rPh sb="0" eb="1">
      <t>タン</t>
    </rPh>
    <phoneticPr fontId="3"/>
  </si>
  <si>
    <t>校長・教員</t>
    <rPh sb="0" eb="2">
      <t>コウチョウ</t>
    </rPh>
    <rPh sb="3" eb="5">
      <t>キョウイン</t>
    </rPh>
    <phoneticPr fontId="1"/>
  </si>
  <si>
    <t>部活動指導員</t>
    <rPh sb="0" eb="3">
      <t>ブカツドウ</t>
    </rPh>
    <rPh sb="3" eb="6">
      <t>シドウイン</t>
    </rPh>
    <phoneticPr fontId="1"/>
  </si>
  <si>
    <t>学年</t>
    <rPh sb="0" eb="1">
      <t>ガク</t>
    </rPh>
    <rPh sb="1" eb="2">
      <t>トシ</t>
    </rPh>
    <phoneticPr fontId="3"/>
  </si>
  <si>
    <t>学年</t>
    <rPh sb="0" eb="2">
      <t>ガクネン</t>
    </rPh>
    <phoneticPr fontId="1"/>
  </si>
  <si>
    <t>（　男　・　女　）</t>
    <phoneticPr fontId="3"/>
  </si>
  <si>
    <t>【　団　体　】</t>
    <rPh sb="2" eb="3">
      <t>ダン</t>
    </rPh>
    <rPh sb="4" eb="5">
      <t>カラダ</t>
    </rPh>
    <phoneticPr fontId="3"/>
  </si>
  <si>
    <t>【　個　人　】</t>
    <rPh sb="2" eb="3">
      <t>コ</t>
    </rPh>
    <rPh sb="4" eb="5">
      <t>ジン</t>
    </rPh>
    <phoneticPr fontId="3"/>
  </si>
  <si>
    <t>選　手</t>
    <rPh sb="0" eb="1">
      <t>セン</t>
    </rPh>
    <rPh sb="2" eb="3">
      <t>テ</t>
    </rPh>
    <phoneticPr fontId="3"/>
  </si>
  <si>
    <t>任命権者</t>
    <rPh sb="0" eb="4">
      <t>ニンメイケンジャ</t>
    </rPh>
    <phoneticPr fontId="1"/>
  </si>
  <si>
    <t>中学校</t>
  </si>
  <si>
    <t>中学校</t>
    <phoneticPr fontId="1"/>
  </si>
  <si>
    <t>中学校長</t>
    <phoneticPr fontId="1"/>
  </si>
  <si>
    <r>
      <t>　オーダー用紙　</t>
    </r>
    <r>
      <rPr>
        <b/>
        <sz val="18"/>
        <rFont val="ＭＳ Ｐゴシック"/>
        <family val="3"/>
        <charset val="128"/>
      </rPr>
      <t>(本部提出用)</t>
    </r>
    <rPh sb="9" eb="11">
      <t>ホンブ</t>
    </rPh>
    <rPh sb="11" eb="13">
      <t>テイシュツ</t>
    </rPh>
    <rPh sb="13" eb="14">
      <t>ヨウ</t>
    </rPh>
    <phoneticPr fontId="3"/>
  </si>
  <si>
    <t>(男子団体戦)</t>
    <rPh sb="1" eb="3">
      <t>ダンシ</t>
    </rPh>
    <rPh sb="3" eb="6">
      <t>ダンタイセン</t>
    </rPh>
    <phoneticPr fontId="3"/>
  </si>
  <si>
    <t>予選リーグ</t>
    <rPh sb="0" eb="2">
      <t>ヨセン</t>
    </rPh>
    <phoneticPr fontId="3"/>
  </si>
  <si>
    <t>決勝トーナメント</t>
    <rPh sb="0" eb="2">
      <t>ケッショウ</t>
    </rPh>
    <phoneticPr fontId="3"/>
  </si>
  <si>
    <t>回戦</t>
    <rPh sb="0" eb="2">
      <t>カイセン</t>
    </rPh>
    <phoneticPr fontId="3"/>
  </si>
  <si>
    <t>試合番号</t>
  </si>
  <si>
    <t>自チーム学校名</t>
  </si>
  <si>
    <t>相手チーム学校名</t>
  </si>
  <si>
    <t>監督氏名</t>
  </si>
  <si>
    <t>コーチ氏名</t>
  </si>
  <si>
    <t>※試合に出場する選手の各試合欄に○を記入して下さい。</t>
  </si>
  <si>
    <t>D1</t>
  </si>
  <si>
    <t>S</t>
  </si>
  <si>
    <t>D2</t>
  </si>
  <si>
    <t>選手氏名</t>
  </si>
  <si>
    <t>ふりがな</t>
  </si>
  <si>
    <t>学年</t>
  </si>
  <si>
    <t>きりとり</t>
    <phoneticPr fontId="3"/>
  </si>
  <si>
    <r>
      <t>　オーダー用紙　</t>
    </r>
    <r>
      <rPr>
        <b/>
        <sz val="18"/>
        <rFont val="ＭＳ Ｐゴシック"/>
        <family val="3"/>
        <charset val="128"/>
      </rPr>
      <t>(自チーム用)</t>
    </r>
    <rPh sb="9" eb="10">
      <t>ジ</t>
    </rPh>
    <rPh sb="13" eb="14">
      <t>ヨウ</t>
    </rPh>
    <phoneticPr fontId="3"/>
  </si>
  <si>
    <r>
      <t>　オーダー用紙　</t>
    </r>
    <r>
      <rPr>
        <b/>
        <sz val="18"/>
        <rFont val="ＭＳ Ｐゴシック"/>
        <family val="3"/>
        <charset val="128"/>
      </rPr>
      <t>(対戦チーム用)</t>
    </r>
    <rPh sb="9" eb="11">
      <t>タイセン</t>
    </rPh>
    <rPh sb="14" eb="15">
      <t>ヨウ</t>
    </rPh>
    <phoneticPr fontId="3"/>
  </si>
  <si>
    <t>※「教」は教員，「認」は認定コーチ，「生」は生徒を表す。</t>
    <phoneticPr fontId="1"/>
  </si>
  <si>
    <t>立</t>
    <rPh sb="0" eb="1">
      <t>タチ</t>
    </rPh>
    <phoneticPr fontId="1"/>
  </si>
  <si>
    <t xml:space="preserve">学校名 </t>
  </si>
  <si>
    <t xml:space="preserve">種目 </t>
  </si>
  <si>
    <t xml:space="preserve">選手１ </t>
  </si>
  <si>
    <t xml:space="preserve">所属１ </t>
  </si>
  <si>
    <t xml:space="preserve">選手２ </t>
  </si>
  <si>
    <t>所属２</t>
  </si>
  <si>
    <t>男子シングルス</t>
    <rPh sb="0" eb="2">
      <t>ダンシ</t>
    </rPh>
    <phoneticPr fontId="1"/>
  </si>
  <si>
    <t>男子ダブルス</t>
    <rPh sb="0" eb="2">
      <t>ダンシ</t>
    </rPh>
    <phoneticPr fontId="1"/>
  </si>
  <si>
    <t>(女子団体戦)</t>
    <rPh sb="1" eb="3">
      <t>ジョシ</t>
    </rPh>
    <rPh sb="3" eb="6">
      <t>ダンタイセン</t>
    </rPh>
    <phoneticPr fontId="3"/>
  </si>
  <si>
    <t>(女子団体戦)</t>
    <rPh sb="1" eb="3">
      <t>ジョシ</t>
    </rPh>
    <rPh sb="3" eb="5">
      <t>ダンタイ</t>
    </rPh>
    <rPh sb="5" eb="6">
      <t>セン</t>
    </rPh>
    <phoneticPr fontId="3"/>
  </si>
  <si>
    <t>女子シングルス</t>
    <rPh sb="0" eb="2">
      <t>ジョシ</t>
    </rPh>
    <phoneticPr fontId="1"/>
  </si>
  <si>
    <t>女子ダブルス</t>
    <rPh sb="0" eb="2">
      <t>ジョシ</t>
    </rPh>
    <phoneticPr fontId="1"/>
  </si>
  <si>
    <t>・各種目ランク順に記入をお願いします。</t>
    <rPh sb="1" eb="2">
      <t>カク</t>
    </rPh>
    <rPh sb="2" eb="4">
      <t>シュモク</t>
    </rPh>
    <rPh sb="7" eb="8">
      <t>ジュン</t>
    </rPh>
    <rPh sb="9" eb="11">
      <t>キニュウ</t>
    </rPh>
    <rPh sb="13" eb="14">
      <t>ネガ</t>
    </rPh>
    <phoneticPr fontId="3"/>
  </si>
  <si>
    <t>順位</t>
    <rPh sb="0" eb="2">
      <t>ジュンイ</t>
    </rPh>
    <phoneticPr fontId="3"/>
  </si>
  <si>
    <t>・欄が足りない場合は種目順位を変更して記入し、ファイル名は『○○中申込②』として2頁目以降も忘れずに提出してください。</t>
    <rPh sb="10" eb="12">
      <t>シュモク</t>
    </rPh>
    <rPh sb="12" eb="14">
      <t>ジュンイ</t>
    </rPh>
    <rPh sb="15" eb="17">
      <t>ヘンコウ</t>
    </rPh>
    <rPh sb="19" eb="21">
      <t>キニュウ</t>
    </rPh>
    <rPh sb="27" eb="28">
      <t>メイ</t>
    </rPh>
    <rPh sb="32" eb="33">
      <t>チュウ</t>
    </rPh>
    <rPh sb="33" eb="35">
      <t>モウシコミ</t>
    </rPh>
    <rPh sb="41" eb="43">
      <t>ページメ</t>
    </rPh>
    <rPh sb="43" eb="45">
      <t>イコウ</t>
    </rPh>
    <rPh sb="46" eb="47">
      <t>ワス</t>
    </rPh>
    <phoneticPr fontId="3"/>
  </si>
  <si>
    <t>２０２3年</t>
    <rPh sb="4" eb="5">
      <t>ネン</t>
    </rPh>
    <phoneticPr fontId="3"/>
  </si>
  <si>
    <t>クラブ</t>
    <phoneticPr fontId="1"/>
  </si>
  <si>
    <t>印</t>
    <phoneticPr fontId="1"/>
  </si>
  <si>
    <t>（クラブ代表者名）</t>
    <rPh sb="4" eb="7">
      <t>ダイヒョウシャ</t>
    </rPh>
    <rPh sb="7" eb="8">
      <t>メイ</t>
    </rPh>
    <phoneticPr fontId="1"/>
  </si>
  <si>
    <t>印</t>
    <rPh sb="0" eb="1">
      <t>イン</t>
    </rPh>
    <phoneticPr fontId="1"/>
  </si>
  <si>
    <t>（クラブ代表者名）</t>
    <phoneticPr fontId="1"/>
  </si>
  <si>
    <t>クラブ名</t>
    <rPh sb="3" eb="4">
      <t>メイ</t>
    </rPh>
    <phoneticPr fontId="1"/>
  </si>
  <si>
    <t>・備考欄には令和５年度の県大会・地区大会及び過去の県協会主催大会等の実績の成績の記入をお願いします。</t>
    <rPh sb="1" eb="3">
      <t>ビコウ</t>
    </rPh>
    <rPh sb="3" eb="4">
      <t>ラン</t>
    </rPh>
    <rPh sb="6" eb="8">
      <t>レイワ</t>
    </rPh>
    <rPh sb="9" eb="11">
      <t>ネンド</t>
    </rPh>
    <rPh sb="12" eb="15">
      <t>ケンタイカイ</t>
    </rPh>
    <rPh sb="16" eb="18">
      <t>チク</t>
    </rPh>
    <rPh sb="18" eb="20">
      <t>タイカイ</t>
    </rPh>
    <rPh sb="20" eb="21">
      <t>オヨ</t>
    </rPh>
    <rPh sb="22" eb="24">
      <t>カコ</t>
    </rPh>
    <rPh sb="25" eb="26">
      <t>ケン</t>
    </rPh>
    <rPh sb="26" eb="28">
      <t>キョウカイ</t>
    </rPh>
    <rPh sb="28" eb="30">
      <t>シュサイ</t>
    </rPh>
    <rPh sb="30" eb="32">
      <t>タイカイ</t>
    </rPh>
    <rPh sb="32" eb="33">
      <t>トウ</t>
    </rPh>
    <rPh sb="34" eb="36">
      <t>ジッセキ</t>
    </rPh>
    <rPh sb="37" eb="39">
      <t>セイセキ</t>
    </rPh>
    <rPh sb="40" eb="42">
      <t>キニュウ</t>
    </rPh>
    <rPh sb="44" eb="45">
      <t>ネガ</t>
    </rPh>
    <phoneticPr fontId="3"/>
  </si>
  <si>
    <t>令和5年度　東北信地区新人大会　バドミントンの部　申込書</t>
    <rPh sb="0" eb="2">
      <t>レイワ</t>
    </rPh>
    <rPh sb="3" eb="5">
      <t>ネンド</t>
    </rPh>
    <rPh sb="6" eb="8">
      <t>トウホク</t>
    </rPh>
    <rPh sb="8" eb="9">
      <t>シン</t>
    </rPh>
    <rPh sb="9" eb="11">
      <t>チク</t>
    </rPh>
    <rPh sb="11" eb="13">
      <t>シンジン</t>
    </rPh>
    <rPh sb="13" eb="15">
      <t>タイカイ</t>
    </rPh>
    <rPh sb="23" eb="24">
      <t>ブ</t>
    </rPh>
    <rPh sb="25" eb="26">
      <t>モウ</t>
    </rPh>
    <rPh sb="26" eb="27">
      <t>コ</t>
    </rPh>
    <rPh sb="27" eb="28">
      <t>ショ</t>
    </rPh>
    <phoneticPr fontId="3"/>
  </si>
  <si>
    <t>令和5年度　東北信地区新人大会　バドミントンの部　申込書</t>
    <rPh sb="0" eb="2">
      <t>レイワ</t>
    </rPh>
    <rPh sb="11" eb="13">
      <t>シンジン</t>
    </rPh>
    <phoneticPr fontId="3"/>
  </si>
  <si>
    <t>令和５年度　東北信新人体育大会　バドミントンの部</t>
    <rPh sb="0" eb="2">
      <t>レイワ</t>
    </rPh>
    <rPh sb="3" eb="5">
      <t>ネンド</t>
    </rPh>
    <rPh sb="6" eb="8">
      <t>トウホク</t>
    </rPh>
    <rPh sb="8" eb="9">
      <t>シン</t>
    </rPh>
    <rPh sb="9" eb="11">
      <t>シンジン</t>
    </rPh>
    <rPh sb="11" eb="13">
      <t>タイイク</t>
    </rPh>
    <rPh sb="13" eb="15">
      <t>タイカイ</t>
    </rPh>
    <rPh sb="23" eb="24">
      <t>ブ</t>
    </rPh>
    <phoneticPr fontId="3"/>
  </si>
  <si>
    <t>2023.11.18･19　長野運動公園総合体育館</t>
    <rPh sb="14" eb="16">
      <t>ナガノ</t>
    </rPh>
    <rPh sb="16" eb="18">
      <t>ウンドウ</t>
    </rPh>
    <rPh sb="18" eb="20">
      <t>コウエン</t>
    </rPh>
    <rPh sb="20" eb="22">
      <t>ソウゴウ</t>
    </rPh>
    <phoneticPr fontId="3"/>
  </si>
  <si>
    <t>令和5年度　東北信新人体育大会　バドミントンの部</t>
    <rPh sb="0" eb="2">
      <t>レイワ</t>
    </rPh>
    <rPh sb="3" eb="5">
      <t>ネンド</t>
    </rPh>
    <rPh sb="6" eb="8">
      <t>トウホク</t>
    </rPh>
    <rPh sb="8" eb="9">
      <t>シン</t>
    </rPh>
    <rPh sb="9" eb="11">
      <t>シンジン</t>
    </rPh>
    <rPh sb="11" eb="13">
      <t>タイイク</t>
    </rPh>
    <rPh sb="13" eb="15">
      <t>タイカイ</t>
    </rPh>
    <rPh sb="23" eb="24">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</si>
</sst>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x14ac:knownFonts="1">
    <font>
      <sz val="11"/>
      <color theme="1"/>
      <name val="ＭＳ Ｐゴシック"/>
      <family val="2"/>
      <charset val="128"/>
      <scheme val="minor"/>
    </font>
    <font>
      <sz val="6"/>
      <name val="ＭＳ Ｐゴシック"/>
      <family val="2"/>
      <charset val="128"/>
      <scheme val="minor"/>
    </font>
    <font>
      <sz val="16"/>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6"/>
      <name val="HG正楷書体-PRO"/>
      <family val="4"/>
      <charset val="128"/>
    </font>
    <font>
      <sz val="16"/>
      <name val="HG教科書体"/>
      <family val="1"/>
      <charset val="128"/>
    </font>
    <font>
      <sz val="8"/>
      <name val="ＭＳ Ｐ明朝"/>
      <family val="1"/>
      <charset val="128"/>
    </font>
    <font>
      <sz val="10"/>
      <name val="ＭＳ Ｐ明朝"/>
      <family val="1"/>
      <charset val="128"/>
    </font>
    <font>
      <sz val="11"/>
      <name val="HG教科書体"/>
      <family val="1"/>
      <charset val="128"/>
    </font>
    <font>
      <sz val="14"/>
      <name val="HG教科書体"/>
      <family val="1"/>
      <charset val="128"/>
    </font>
    <font>
      <sz val="14"/>
      <name val="ＭＳ Ｐ明朝"/>
      <family val="1"/>
      <charset val="128"/>
    </font>
    <font>
      <sz val="16"/>
      <name val="ＤＦ特太ゴシック体"/>
      <family val="3"/>
      <charset val="128"/>
    </font>
    <font>
      <sz val="9"/>
      <name val="ＭＳ Ｐ明朝"/>
      <family val="1"/>
      <charset val="128"/>
    </font>
    <font>
      <sz val="14"/>
      <name val="ＭＳ Ｐゴシック"/>
      <family val="3"/>
      <charset val="128"/>
    </font>
    <font>
      <sz val="11"/>
      <name val="ＭＳ Ｐゴシック"/>
      <family val="3"/>
      <charset val="128"/>
    </font>
    <font>
      <sz val="9"/>
      <name val="ＭＳ Ｐゴシック"/>
      <family val="3"/>
      <charset val="128"/>
    </font>
    <font>
      <sz val="18"/>
      <name val="ＭＳ Ｐゴシック"/>
      <family val="3"/>
      <charset val="128"/>
    </font>
    <font>
      <b/>
      <sz val="18"/>
      <name val="ＭＳ Ｐゴシック"/>
      <family val="3"/>
      <charset val="128"/>
    </font>
    <font>
      <sz val="16"/>
      <color theme="1"/>
      <name val="ＭＳ Ｐゴシック"/>
      <family val="3"/>
      <charset val="128"/>
      <scheme val="minor"/>
    </font>
    <font>
      <sz val="12"/>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89">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bottom style="thin">
        <color indexed="64"/>
      </bottom>
      <diagonal/>
    </border>
    <border>
      <left/>
      <right style="thin">
        <color indexed="64"/>
      </right>
      <top style="double">
        <color indexed="64"/>
      </top>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double">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ashed">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top style="medium">
        <color indexed="64"/>
      </top>
      <bottom style="dotted">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s>
  <cellStyleXfs count="2">
    <xf numFmtId="0" fontId="0" fillId="0" borderId="0">
      <alignment vertical="center"/>
    </xf>
    <xf numFmtId="0" fontId="16" fillId="0" borderId="0">
      <alignment vertical="center"/>
    </xf>
  </cellStyleXfs>
  <cellXfs count="26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center"/>
    </xf>
    <xf numFmtId="0" fontId="4" fillId="0" borderId="0" xfId="0" applyFont="1" applyAlignment="1">
      <alignment horizontal="center" vertical="center"/>
    </xf>
    <xf numFmtId="0" fontId="4" fillId="0" borderId="42" xfId="0" applyFont="1" applyBorder="1" applyAlignment="1">
      <alignment horizontal="center" vertical="center" shrinkToFit="1"/>
    </xf>
    <xf numFmtId="0" fontId="4" fillId="0" borderId="0" xfId="0" applyFont="1" applyAlignment="1">
      <alignment horizontal="right"/>
    </xf>
    <xf numFmtId="0" fontId="4"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9" fillId="0" borderId="0" xfId="0" applyFont="1" applyAlignment="1">
      <alignment horizontal="center" vertical="center"/>
    </xf>
    <xf numFmtId="0" fontId="4" fillId="0" borderId="0" xfId="0" applyFont="1" applyAlignment="1"/>
    <xf numFmtId="0" fontId="4" fillId="0" borderId="45" xfId="0" applyFont="1" applyBorder="1" applyAlignment="1">
      <alignment horizontal="left" vertical="center" shrinkToFit="1"/>
    </xf>
    <xf numFmtId="0" fontId="4" fillId="0" borderId="46" xfId="0" applyFont="1" applyBorder="1" applyAlignment="1">
      <alignment horizontal="center" vertical="center" shrinkToFit="1"/>
    </xf>
    <xf numFmtId="0" fontId="4" fillId="0" borderId="59" xfId="0" applyFont="1" applyBorder="1" applyAlignment="1">
      <alignment horizontal="center" vertical="center" shrinkToFit="1"/>
    </xf>
    <xf numFmtId="0" fontId="5" fillId="0" borderId="0" xfId="0" applyFont="1">
      <alignment vertical="center"/>
    </xf>
    <xf numFmtId="0" fontId="7" fillId="0" borderId="0" xfId="0" applyFont="1" applyAlignment="1">
      <alignment horizontal="center" vertical="center" shrinkToFit="1"/>
    </xf>
    <xf numFmtId="0" fontId="4" fillId="0" borderId="61" xfId="0" applyFont="1" applyBorder="1" applyAlignment="1">
      <alignment vertical="center" shrinkToFit="1"/>
    </xf>
    <xf numFmtId="0" fontId="4" fillId="0" borderId="36"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6" xfId="0" applyFont="1" applyBorder="1">
      <alignment vertical="center"/>
    </xf>
    <xf numFmtId="0" fontId="5" fillId="0" borderId="0" xfId="0" applyFont="1" applyAlignment="1">
      <alignment horizontal="left"/>
    </xf>
    <xf numFmtId="0" fontId="4" fillId="0" borderId="0" xfId="0" applyFont="1" applyAlignment="1">
      <alignment horizontal="center" vertical="center" shrinkToFit="1"/>
    </xf>
    <xf numFmtId="0" fontId="5" fillId="0" borderId="0" xfId="0" applyFont="1" applyAlignment="1">
      <alignment vertical="center" shrinkToFit="1"/>
    </xf>
    <xf numFmtId="0" fontId="9" fillId="0" borderId="0" xfId="0" applyFont="1" applyAlignment="1">
      <alignment vertical="center" shrinkToFit="1"/>
    </xf>
    <xf numFmtId="0" fontId="16" fillId="0" borderId="0" xfId="1">
      <alignment vertical="center"/>
    </xf>
    <xf numFmtId="0" fontId="16" fillId="0" borderId="74" xfId="1" applyBorder="1" applyAlignment="1">
      <alignment horizontal="center" vertical="center"/>
    </xf>
    <xf numFmtId="0" fontId="16" fillId="0" borderId="23" xfId="1" applyBorder="1" applyAlignment="1">
      <alignment horizontal="right" vertical="center"/>
    </xf>
    <xf numFmtId="0" fontId="16" fillId="0" borderId="4" xfId="1" applyBorder="1" applyAlignment="1">
      <alignment horizontal="center" vertical="center"/>
    </xf>
    <xf numFmtId="0" fontId="16" fillId="0" borderId="76" xfId="1" applyBorder="1" applyAlignment="1">
      <alignment horizontal="center" vertical="center"/>
    </xf>
    <xf numFmtId="0" fontId="16" fillId="0" borderId="78" xfId="1" applyBorder="1">
      <alignment vertical="center"/>
    </xf>
    <xf numFmtId="0" fontId="16" fillId="0" borderId="79" xfId="1" applyBorder="1" applyAlignment="1">
      <alignment horizontal="center" vertical="center"/>
    </xf>
    <xf numFmtId="0" fontId="16" fillId="0" borderId="80" xfId="1" applyBorder="1">
      <alignment vertical="center"/>
    </xf>
    <xf numFmtId="0" fontId="16" fillId="0" borderId="81" xfId="1" applyBorder="1">
      <alignment vertical="center"/>
    </xf>
    <xf numFmtId="0" fontId="16" fillId="0" borderId="38" xfId="1" applyBorder="1" applyAlignment="1">
      <alignment horizontal="center" vertical="center"/>
    </xf>
    <xf numFmtId="0" fontId="16" fillId="0" borderId="28" xfId="1" applyBorder="1" applyAlignment="1">
      <alignment horizontal="center" vertical="center"/>
    </xf>
    <xf numFmtId="0" fontId="16" fillId="0" borderId="82" xfId="1" applyBorder="1" applyAlignment="1">
      <alignment horizontal="center" vertical="center"/>
    </xf>
    <xf numFmtId="0" fontId="16" fillId="0" borderId="43" xfId="1" applyBorder="1" applyAlignment="1">
      <alignment horizontal="center" vertical="center"/>
    </xf>
    <xf numFmtId="0" fontId="16" fillId="0" borderId="78" xfId="1" applyBorder="1" applyAlignment="1">
      <alignment horizontal="center" vertical="center"/>
    </xf>
    <xf numFmtId="0" fontId="16" fillId="0" borderId="83" xfId="1" applyBorder="1" applyAlignment="1">
      <alignment horizontal="center" vertical="center"/>
    </xf>
    <xf numFmtId="0" fontId="16" fillId="0" borderId="84" xfId="1" applyBorder="1" applyAlignment="1">
      <alignment horizontal="center" vertical="center"/>
    </xf>
    <xf numFmtId="0" fontId="16" fillId="0" borderId="51" xfId="1" applyBorder="1" applyAlignment="1">
      <alignment horizontal="center" vertical="center"/>
    </xf>
    <xf numFmtId="0" fontId="16" fillId="0" borderId="53" xfId="1" applyBorder="1" applyAlignment="1">
      <alignment horizontal="center" vertical="center"/>
    </xf>
    <xf numFmtId="0" fontId="16" fillId="0" borderId="85" xfId="1" applyBorder="1">
      <alignment vertical="center"/>
    </xf>
    <xf numFmtId="0" fontId="16" fillId="0" borderId="86" xfId="1" applyBorder="1">
      <alignment vertical="center"/>
    </xf>
    <xf numFmtId="0" fontId="17" fillId="0" borderId="0" xfId="1" applyFont="1">
      <alignment vertical="center"/>
    </xf>
    <xf numFmtId="0" fontId="4" fillId="0" borderId="2" xfId="0" applyFont="1" applyBorder="1" applyAlignment="1">
      <alignment horizontal="center" vertical="center"/>
    </xf>
    <xf numFmtId="0" fontId="4" fillId="0" borderId="2" xfId="0" applyFont="1" applyBorder="1" applyAlignment="1"/>
    <xf numFmtId="0" fontId="4" fillId="0" borderId="2" xfId="0" applyFont="1" applyBorder="1" applyAlignment="1">
      <alignment horizontal="left"/>
    </xf>
    <xf numFmtId="0" fontId="4" fillId="0" borderId="21" xfId="0" applyFont="1" applyBorder="1" applyAlignment="1">
      <alignment vertical="center" shrinkToFit="1"/>
    </xf>
    <xf numFmtId="0" fontId="4" fillId="0" borderId="77" xfId="0" applyFont="1" applyBorder="1" applyAlignment="1">
      <alignment horizontal="center"/>
    </xf>
    <xf numFmtId="0" fontId="8" fillId="0" borderId="4" xfId="0" applyFont="1" applyBorder="1" applyAlignment="1">
      <alignment horizontal="left" vertical="center"/>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4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5" fillId="0" borderId="6" xfId="0" applyFont="1" applyBorder="1" applyAlignment="1">
      <alignment horizontal="right" vertical="center" shrinkToFit="1"/>
    </xf>
    <xf numFmtId="0" fontId="5" fillId="0" borderId="4"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2" xfId="0" applyFont="1" applyBorder="1" applyAlignment="1">
      <alignment horizontal="right"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176" fontId="4" fillId="0" borderId="27" xfId="0" applyNumberFormat="1" applyFont="1" applyBorder="1" applyAlignment="1">
      <alignment horizontal="center" vertical="center" shrinkToFit="1"/>
    </xf>
    <xf numFmtId="176" fontId="4" fillId="0" borderId="31" xfId="0" applyNumberFormat="1" applyFont="1" applyBorder="1" applyAlignment="1">
      <alignment horizontal="center" vertical="center" shrinkToFit="1"/>
    </xf>
    <xf numFmtId="176" fontId="4" fillId="0" borderId="28" xfId="0" applyNumberFormat="1" applyFont="1" applyBorder="1" applyAlignment="1">
      <alignment horizontal="center" vertical="center" shrinkToFit="1"/>
    </xf>
    <xf numFmtId="176" fontId="4" fillId="0" borderId="34" xfId="0" applyNumberFormat="1" applyFont="1" applyBorder="1" applyAlignment="1">
      <alignment horizontal="center" vertical="center" shrinkToFit="1"/>
    </xf>
    <xf numFmtId="176" fontId="4" fillId="0" borderId="0" xfId="0" applyNumberFormat="1" applyFont="1" applyAlignment="1">
      <alignment horizontal="center" vertical="center" shrinkToFit="1"/>
    </xf>
    <xf numFmtId="176" fontId="4" fillId="0" borderId="35" xfId="0"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176" fontId="4" fillId="0" borderId="1" xfId="0" applyNumberFormat="1" applyFont="1" applyBorder="1" applyAlignment="1">
      <alignment horizontal="center" vertical="center" shrinkToFit="1"/>
    </xf>
    <xf numFmtId="176" fontId="4" fillId="0" borderId="17" xfId="0" applyNumberFormat="1" applyFont="1" applyBorder="1" applyAlignment="1">
      <alignment horizontal="center" vertical="center" shrinkToFi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7"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72"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0" xfId="0" applyFont="1" applyAlignment="1">
      <alignment horizontal="center" vertical="center" shrinkToFit="1"/>
    </xf>
    <xf numFmtId="0" fontId="11" fillId="0" borderId="35" xfId="0" applyFont="1" applyBorder="1" applyAlignment="1">
      <alignment horizontal="center" vertical="center" shrinkToFit="1"/>
    </xf>
    <xf numFmtId="0" fontId="14" fillId="0" borderId="49" xfId="0" applyFont="1" applyBorder="1" applyAlignment="1">
      <alignment horizontal="distributed" vertical="center" indent="3" shrinkToFit="1"/>
    </xf>
    <xf numFmtId="0" fontId="14" fillId="0" borderId="50" xfId="0" applyFont="1" applyBorder="1" applyAlignment="1">
      <alignment horizontal="distributed" vertical="center" indent="3" shrinkToFit="1"/>
    </xf>
    <xf numFmtId="0" fontId="11" fillId="3" borderId="51" xfId="0" applyFont="1" applyFill="1" applyBorder="1" applyAlignment="1">
      <alignment horizontal="center" vertical="center" shrinkToFit="1"/>
    </xf>
    <xf numFmtId="0" fontId="11" fillId="3" borderId="69"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52" xfId="0" applyFont="1" applyFill="1" applyBorder="1" applyAlignment="1">
      <alignment horizontal="center" vertical="center" shrinkToFit="1"/>
    </xf>
    <xf numFmtId="0" fontId="4" fillId="0" borderId="44" xfId="0" applyFont="1" applyBorder="1" applyAlignment="1">
      <alignment horizontal="center" vertical="center" shrinkToFit="1"/>
    </xf>
    <xf numFmtId="0" fontId="4" fillId="0" borderId="0" xfId="0" applyFont="1" applyAlignment="1">
      <alignment horizontal="center" vertical="center" shrinkToFit="1"/>
    </xf>
    <xf numFmtId="0" fontId="4" fillId="0" borderId="35" xfId="0" applyFont="1" applyBorder="1" applyAlignment="1">
      <alignment horizontal="center" vertical="center" shrinkToFit="1"/>
    </xf>
    <xf numFmtId="0" fontId="4" fillId="0" borderId="56"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0" fontId="12" fillId="0" borderId="68" xfId="0" applyFont="1" applyBorder="1" applyAlignment="1">
      <alignment horizontal="center" vertical="center" shrinkToFit="1"/>
    </xf>
    <xf numFmtId="0" fontId="12" fillId="0" borderId="60" xfId="0" applyFont="1" applyBorder="1" applyAlignment="1">
      <alignment horizontal="center" vertical="center" shrinkToFit="1"/>
    </xf>
    <xf numFmtId="0" fontId="9" fillId="0" borderId="0" xfId="0" applyFont="1" applyAlignment="1">
      <alignment horizontal="left" vertical="center" shrinkToFit="1"/>
    </xf>
    <xf numFmtId="0" fontId="4" fillId="0" borderId="87" xfId="0" applyFont="1" applyBorder="1" applyAlignment="1">
      <alignment horizontal="center" vertical="center" shrinkToFit="1"/>
    </xf>
    <xf numFmtId="0" fontId="4" fillId="0" borderId="4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4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2" fillId="0" borderId="0" xfId="0" applyFont="1" applyAlignment="1">
      <alignment horizontal="center" vertical="center"/>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8" xfId="0" applyFont="1" applyBorder="1" applyAlignment="1">
      <alignment horizontal="center" vertical="center" shrinkToFit="1"/>
    </xf>
    <xf numFmtId="0" fontId="8" fillId="0" borderId="49" xfId="0" applyFont="1" applyBorder="1" applyAlignment="1">
      <alignment horizontal="center" vertical="center" shrinkToFit="1"/>
    </xf>
    <xf numFmtId="0" fontId="15" fillId="2" borderId="1" xfId="0" applyFont="1" applyFill="1" applyBorder="1" applyAlignment="1">
      <alignment horizontal="left" vertical="center" shrinkToFit="1"/>
    </xf>
    <xf numFmtId="0" fontId="4" fillId="0" borderId="1" xfId="0" applyFont="1" applyBorder="1" applyAlignment="1">
      <alignment horizontal="center" vertical="center"/>
    </xf>
    <xf numFmtId="0" fontId="8" fillId="0" borderId="0" xfId="0" applyFont="1" applyAlignment="1">
      <alignment horizontal="left"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4" fillId="0" borderId="7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176" fontId="4" fillId="0" borderId="6" xfId="0" applyNumberFormat="1" applyFont="1" applyBorder="1" applyAlignment="1">
      <alignment horizontal="center" vertical="center" shrinkToFit="1"/>
    </xf>
    <xf numFmtId="176" fontId="4" fillId="0" borderId="4"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0" fontId="4" fillId="0" borderId="22" xfId="0" applyFont="1" applyBorder="1" applyAlignment="1">
      <alignment horizontal="distributed" vertical="center" indent="1"/>
    </xf>
    <xf numFmtId="0" fontId="4" fillId="0" borderId="23" xfId="0" applyFont="1" applyBorder="1" applyAlignment="1">
      <alignment horizontal="distributed" vertical="center" indent="1"/>
    </xf>
    <xf numFmtId="0" fontId="4" fillId="0" borderId="22" xfId="0" applyFont="1" applyBorder="1" applyAlignment="1">
      <alignment horizontal="distributed" vertical="center" indent="2"/>
    </xf>
    <xf numFmtId="0" fontId="4" fillId="0" borderId="23" xfId="0" applyFont="1" applyBorder="1" applyAlignment="1">
      <alignment horizontal="distributed" vertical="center" indent="2"/>
    </xf>
    <xf numFmtId="0" fontId="4" fillId="0" borderId="22" xfId="0" applyFont="1" applyBorder="1" applyAlignment="1">
      <alignment horizontal="distributed" vertical="center" wrapText="1" indent="1"/>
    </xf>
    <xf numFmtId="0" fontId="4" fillId="0" borderId="24" xfId="0" applyFont="1" applyBorder="1" applyAlignment="1">
      <alignment horizontal="distributed" vertical="center" indent="2"/>
    </xf>
    <xf numFmtId="0" fontId="0" fillId="0" borderId="22" xfId="0" applyBorder="1" applyAlignment="1">
      <alignment horizontal="distributed" vertical="center" indent="2"/>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66" xfId="0" applyFont="1" applyBorder="1" applyAlignment="1">
      <alignment horizontal="center" vertical="center" shrinkToFit="1"/>
    </xf>
    <xf numFmtId="0" fontId="4" fillId="0" borderId="0" xfId="0" applyFont="1" applyAlignment="1">
      <alignment horizontal="left"/>
    </xf>
    <xf numFmtId="0" fontId="4" fillId="0" borderId="3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176" fontId="4" fillId="0" borderId="10"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6" fontId="4" fillId="0" borderId="9" xfId="0" applyNumberFormat="1" applyFont="1" applyBorder="1" applyAlignment="1">
      <alignment horizontal="center" vertical="center" shrinkToFi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13" fillId="0" borderId="0" xfId="0" applyFont="1" applyAlignment="1">
      <alignment horizontal="left" vertical="center"/>
    </xf>
    <xf numFmtId="0" fontId="14" fillId="0" borderId="0" xfId="0" applyFont="1" applyAlignment="1">
      <alignment horizontal="left" wrapText="1"/>
    </xf>
    <xf numFmtId="0" fontId="14" fillId="0" borderId="0" xfId="0" applyFont="1" applyAlignment="1">
      <alignment horizontal="left"/>
    </xf>
    <xf numFmtId="0" fontId="9" fillId="0" borderId="0" xfId="0" applyFont="1" applyAlignment="1">
      <alignment horizont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3" xfId="0" applyFont="1" applyBorder="1" applyAlignment="1">
      <alignment horizontal="center" vertical="center" shrinkToFit="1"/>
    </xf>
    <xf numFmtId="0" fontId="5" fillId="0" borderId="1" xfId="0" applyFont="1" applyBorder="1" applyAlignment="1">
      <alignment horizontal="center"/>
    </xf>
    <xf numFmtId="0" fontId="0" fillId="0" borderId="1" xfId="0" applyBorder="1" applyAlignment="1">
      <alignment horizontal="center"/>
    </xf>
    <xf numFmtId="0" fontId="4" fillId="0" borderId="3" xfId="0" applyFont="1" applyBorder="1" applyAlignment="1">
      <alignment horizontal="distributed" vertical="center" indent="1" shrinkToFit="1"/>
    </xf>
    <xf numFmtId="0" fontId="4" fillId="0" borderId="4" xfId="0" applyFont="1" applyBorder="1" applyAlignment="1">
      <alignment horizontal="distributed" vertical="center" indent="1" shrinkToFit="1"/>
    </xf>
    <xf numFmtId="0" fontId="4" fillId="0" borderId="5" xfId="0" applyFont="1" applyBorder="1" applyAlignment="1">
      <alignment horizontal="distributed" vertical="center" indent="1" shrinkToFit="1"/>
    </xf>
    <xf numFmtId="0" fontId="4" fillId="0" borderId="44" xfId="0" applyFont="1" applyBorder="1" applyAlignment="1">
      <alignment horizontal="distributed" vertical="center" indent="1" shrinkToFit="1"/>
    </xf>
    <xf numFmtId="0" fontId="4" fillId="0" borderId="0" xfId="0" applyFont="1" applyAlignment="1">
      <alignment horizontal="distributed" vertical="center" indent="1" shrinkToFit="1"/>
    </xf>
    <xf numFmtId="0" fontId="4" fillId="0" borderId="35" xfId="0" applyFont="1" applyBorder="1" applyAlignment="1">
      <alignment horizontal="distributed" vertical="center" indent="1" shrinkToFit="1"/>
    </xf>
    <xf numFmtId="0" fontId="5" fillId="0" borderId="1" xfId="0" applyFont="1" applyBorder="1" applyAlignment="1">
      <alignment horizont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Alignment="1">
      <alignment horizontal="center" vertical="center" shrinkToFit="1"/>
    </xf>
    <xf numFmtId="0" fontId="4" fillId="0" borderId="15" xfId="0" applyFont="1" applyBorder="1" applyAlignment="1">
      <alignment horizontal="distributed" vertical="center" indent="4"/>
    </xf>
    <xf numFmtId="0" fontId="4" fillId="0" borderId="13" xfId="0" applyFont="1" applyBorder="1" applyAlignment="1">
      <alignment horizontal="distributed" vertical="center" indent="4"/>
    </xf>
    <xf numFmtId="0" fontId="4" fillId="0" borderId="14" xfId="0" applyFont="1" applyBorder="1" applyAlignment="1">
      <alignment horizontal="distributed" vertical="center" indent="4"/>
    </xf>
    <xf numFmtId="0" fontId="12" fillId="0" borderId="67"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58" xfId="0" applyFont="1" applyBorder="1" applyAlignment="1">
      <alignment horizontal="center" vertical="center" shrinkToFi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44" xfId="0" applyFont="1" applyBorder="1" applyAlignment="1">
      <alignment horizontal="distributed" vertical="center" indent="1"/>
    </xf>
    <xf numFmtId="0" fontId="4" fillId="0" borderId="0" xfId="0" applyFont="1" applyAlignment="1">
      <alignment horizontal="distributed" vertical="center" indent="1"/>
    </xf>
    <xf numFmtId="0" fontId="4" fillId="0" borderId="35" xfId="0" applyFont="1" applyBorder="1" applyAlignment="1">
      <alignment horizontal="distributed" vertical="center" indent="1"/>
    </xf>
    <xf numFmtId="0" fontId="4" fillId="0" borderId="12" xfId="0" applyFont="1" applyBorder="1" applyAlignment="1">
      <alignment horizontal="distributed" vertical="center" indent="4"/>
    </xf>
    <xf numFmtId="0" fontId="5" fillId="0" borderId="77" xfId="0" applyFont="1" applyBorder="1" applyAlignment="1">
      <alignment horizontal="right" shrinkToFit="1"/>
    </xf>
    <xf numFmtId="0" fontId="0" fillId="0" borderId="77" xfId="0" applyBorder="1" applyAlignment="1">
      <alignment horizontal="right" shrinkToFit="1"/>
    </xf>
    <xf numFmtId="0" fontId="6" fillId="0" borderId="1" xfId="0" applyFont="1" applyBorder="1" applyAlignment="1">
      <alignment horizontal="center"/>
    </xf>
    <xf numFmtId="0" fontId="5" fillId="0" borderId="77" xfId="0" applyFont="1" applyBorder="1" applyAlignment="1">
      <alignment horizontal="left"/>
    </xf>
    <xf numFmtId="0" fontId="0" fillId="0" borderId="77" xfId="0" applyBorder="1" applyAlignment="1">
      <alignment horizontal="left"/>
    </xf>
    <xf numFmtId="0" fontId="4" fillId="0" borderId="3" xfId="0" applyFont="1"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2" xfId="0" applyBorder="1">
      <alignment vertical="center"/>
    </xf>
    <xf numFmtId="0" fontId="0" fillId="0" borderId="11" xfId="0" applyBorder="1">
      <alignment vertical="center"/>
    </xf>
    <xf numFmtId="0" fontId="21" fillId="0" borderId="77" xfId="0" applyFont="1" applyBorder="1" applyAlignment="1">
      <alignment horizontal="left"/>
    </xf>
    <xf numFmtId="0" fontId="21" fillId="0" borderId="77" xfId="0" applyFont="1" applyBorder="1" applyAlignment="1">
      <alignment horizontal="right" shrinkToFit="1"/>
    </xf>
    <xf numFmtId="0" fontId="0" fillId="0" borderId="3" xfId="0" applyBorder="1">
      <alignment vertical="center"/>
    </xf>
    <xf numFmtId="0" fontId="16" fillId="0" borderId="22" xfId="1" applyBorder="1" applyAlignment="1">
      <alignment horizontal="center" vertical="center"/>
    </xf>
    <xf numFmtId="0" fontId="16" fillId="0" borderId="75" xfId="1" applyBorder="1" applyAlignment="1">
      <alignment horizontal="center" vertical="center"/>
    </xf>
    <xf numFmtId="0" fontId="16" fillId="0" borderId="25" xfId="1" applyBorder="1" applyAlignment="1">
      <alignment horizontal="center" vertical="center"/>
    </xf>
    <xf numFmtId="0" fontId="16" fillId="0" borderId="77" xfId="1" applyBorder="1" applyAlignment="1">
      <alignment horizontal="center" vertical="center"/>
    </xf>
    <xf numFmtId="0" fontId="16" fillId="0" borderId="31" xfId="1" applyBorder="1" applyAlignment="1">
      <alignment horizontal="center" vertical="center"/>
    </xf>
    <xf numFmtId="0" fontId="16" fillId="0" borderId="28" xfId="1" applyBorder="1" applyAlignment="1">
      <alignment horizontal="center" vertical="center"/>
    </xf>
    <xf numFmtId="0" fontId="16" fillId="0" borderId="7" xfId="1" applyBorder="1" applyAlignment="1">
      <alignment horizontal="center" vertical="center" wrapText="1"/>
    </xf>
    <xf numFmtId="0" fontId="16" fillId="0" borderId="43" xfId="1" applyBorder="1" applyAlignment="1">
      <alignment horizontal="center" vertical="center" wrapText="1"/>
    </xf>
    <xf numFmtId="0" fontId="17" fillId="0" borderId="4" xfId="1" applyFont="1" applyBorder="1" applyAlignment="1">
      <alignment horizontal="distributed" vertical="center" indent="1"/>
    </xf>
    <xf numFmtId="0" fontId="17" fillId="0" borderId="0" xfId="1" applyFont="1" applyAlignment="1">
      <alignment horizontal="distributed" vertical="center" indent="1"/>
    </xf>
    <xf numFmtId="0" fontId="15" fillId="0" borderId="0" xfId="1" applyFont="1" applyAlignment="1">
      <alignment horizontal="center" vertical="center" wrapText="1"/>
    </xf>
    <xf numFmtId="0" fontId="17" fillId="0" borderId="0" xfId="1" applyFont="1" applyAlignment="1">
      <alignment horizontal="right" vertical="center" wrapText="1"/>
    </xf>
    <xf numFmtId="0" fontId="18" fillId="0" borderId="0" xfId="1" applyFont="1" applyAlignment="1">
      <alignment horizontal="center" vertical="center" wrapText="1"/>
    </xf>
    <xf numFmtId="0" fontId="15" fillId="0" borderId="0" xfId="1" applyFont="1" applyAlignment="1">
      <alignment horizontal="center" vertical="center"/>
    </xf>
    <xf numFmtId="0" fontId="20"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53008</xdr:colOff>
      <xdr:row>7</xdr:row>
      <xdr:rowOff>47211</xdr:rowOff>
    </xdr:from>
    <xdr:to>
      <xdr:col>19</xdr:col>
      <xdr:colOff>72058</xdr:colOff>
      <xdr:row>7</xdr:row>
      <xdr:rowOff>237711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6739558" y="2695161"/>
          <a:ext cx="209550" cy="1905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46382</xdr:colOff>
      <xdr:row>33</xdr:row>
      <xdr:rowOff>27333</xdr:rowOff>
    </xdr:from>
    <xdr:to>
      <xdr:col>19</xdr:col>
      <xdr:colOff>76199</xdr:colOff>
      <xdr:row>33</xdr:row>
      <xdr:rowOff>198120</xdr:rowOff>
    </xdr:to>
    <xdr:sp macro="" textlink="">
      <xdr:nvSpPr>
        <xdr:cNvPr id="14" name="円/楕円 9">
          <a:extLst>
            <a:ext uri="{FF2B5EF4-FFF2-40B4-BE49-F238E27FC236}">
              <a16:creationId xmlns:a16="http://schemas.microsoft.com/office/drawing/2014/main" id="{423BF8CA-B647-4A62-B7AB-D79A1BA14912}"/>
            </a:ext>
          </a:extLst>
        </xdr:cNvPr>
        <xdr:cNvSpPr/>
      </xdr:nvSpPr>
      <xdr:spPr>
        <a:xfrm>
          <a:off x="5860442" y="9689493"/>
          <a:ext cx="197457" cy="17078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4"/>
  <sheetViews>
    <sheetView tabSelected="1" view="pageBreakPreview" zoomScaleNormal="100" zoomScaleSheetLayoutView="100" workbookViewId="0">
      <selection activeCell="L24" sqref="L24"/>
    </sheetView>
  </sheetViews>
  <sheetFormatPr defaultRowHeight="13.2" x14ac:dyDescent="0.2"/>
  <cols>
    <col min="1" max="3" width="4.33203125" customWidth="1"/>
    <col min="4" max="8" width="5.33203125" customWidth="1"/>
    <col min="9" max="12" width="3.6640625" customWidth="1"/>
    <col min="13" max="17" width="5.33203125" customWidth="1"/>
    <col min="18" max="18" width="3.77734375" customWidth="1"/>
    <col min="19" max="19" width="2.44140625" customWidth="1"/>
  </cols>
  <sheetData>
    <row r="1" spans="1:18" ht="55.2" customHeight="1" x14ac:dyDescent="0.2">
      <c r="A1" s="141"/>
      <c r="B1" s="141"/>
      <c r="C1" s="141"/>
      <c r="D1" s="141"/>
      <c r="E1" s="141"/>
      <c r="F1" s="141"/>
      <c r="G1" s="141"/>
      <c r="H1" s="141"/>
      <c r="I1" s="141"/>
      <c r="J1" s="141"/>
      <c r="K1" s="141"/>
      <c r="L1" s="141"/>
      <c r="M1" s="141"/>
      <c r="N1" s="141"/>
      <c r="O1" s="141"/>
      <c r="P1" s="141"/>
      <c r="Q1" s="141"/>
      <c r="R1" s="141"/>
    </row>
    <row r="2" spans="1:18" ht="30" customHeight="1" x14ac:dyDescent="0.2">
      <c r="A2" s="141" t="s">
        <v>74</v>
      </c>
      <c r="B2" s="141"/>
      <c r="C2" s="141"/>
      <c r="D2" s="141"/>
      <c r="E2" s="141"/>
      <c r="F2" s="141"/>
      <c r="G2" s="141"/>
      <c r="H2" s="141"/>
      <c r="I2" s="141"/>
      <c r="J2" s="141"/>
      <c r="K2" s="141"/>
      <c r="L2" s="141"/>
      <c r="M2" s="141"/>
      <c r="N2" s="141"/>
      <c r="O2" s="141"/>
      <c r="P2" s="141"/>
      <c r="Q2" s="141"/>
      <c r="R2" s="141"/>
    </row>
    <row r="3" spans="1:18" ht="22.5" customHeight="1" x14ac:dyDescent="0.2">
      <c r="A3" s="193"/>
      <c r="B3" s="193"/>
      <c r="C3" s="193"/>
      <c r="D3" s="193"/>
      <c r="E3" s="193"/>
      <c r="F3" s="193"/>
      <c r="G3" s="193"/>
      <c r="H3" s="193"/>
      <c r="I3" s="193"/>
      <c r="J3" s="193"/>
      <c r="K3" s="193"/>
      <c r="L3" s="1"/>
      <c r="M3" s="194" t="s">
        <v>66</v>
      </c>
      <c r="N3" s="194"/>
      <c r="O3" s="2"/>
      <c r="P3" s="2" t="s">
        <v>0</v>
      </c>
      <c r="Q3" s="2"/>
      <c r="R3" s="2" t="s">
        <v>1</v>
      </c>
    </row>
    <row r="4" spans="1:18" ht="25.5" customHeight="1" x14ac:dyDescent="0.2">
      <c r="A4" s="195"/>
      <c r="B4" s="195"/>
      <c r="C4" s="195"/>
      <c r="D4" s="195"/>
      <c r="E4" s="195"/>
      <c r="F4" s="216"/>
      <c r="G4" s="216"/>
      <c r="H4" s="216"/>
      <c r="I4" s="216" t="s">
        <v>28</v>
      </c>
      <c r="J4" s="216"/>
      <c r="K4" s="216"/>
      <c r="L4" s="208"/>
      <c r="M4" s="208"/>
      <c r="N4" s="208"/>
      <c r="O4" s="208"/>
      <c r="P4" s="208"/>
      <c r="Q4" s="209"/>
      <c r="R4" s="3" t="s">
        <v>68</v>
      </c>
    </row>
    <row r="5" spans="1:18" ht="25.5" customHeight="1" x14ac:dyDescent="0.2">
      <c r="A5" s="6"/>
      <c r="B5" s="6"/>
      <c r="C5" s="7"/>
      <c r="D5" s="7"/>
      <c r="E5" s="7"/>
      <c r="F5" s="235"/>
      <c r="G5" s="236"/>
      <c r="H5" s="236"/>
      <c r="I5" s="247" t="s">
        <v>67</v>
      </c>
      <c r="J5" s="247"/>
      <c r="K5" s="247"/>
      <c r="L5" s="238" t="s">
        <v>69</v>
      </c>
      <c r="M5" s="246"/>
      <c r="N5" s="246"/>
      <c r="O5" s="246"/>
      <c r="P5" s="246"/>
      <c r="Q5" s="239"/>
      <c r="R5" s="50" t="s">
        <v>68</v>
      </c>
    </row>
    <row r="6" spans="1:18" ht="10.5" customHeight="1" x14ac:dyDescent="0.15">
      <c r="A6" s="196"/>
      <c r="B6" s="197"/>
      <c r="C6" s="197"/>
      <c r="D6" s="197"/>
      <c r="E6" s="197"/>
      <c r="F6" s="197"/>
      <c r="G6" s="197"/>
      <c r="H6" s="197"/>
      <c r="I6" s="197"/>
      <c r="J6" s="197"/>
      <c r="K6" s="197"/>
      <c r="L6" s="197"/>
      <c r="M6" s="197"/>
      <c r="N6" s="197"/>
      <c r="O6" s="197"/>
      <c r="P6" s="197"/>
      <c r="Q6" s="197"/>
      <c r="R6" s="197"/>
    </row>
    <row r="7" spans="1:18" ht="27.6" customHeight="1" x14ac:dyDescent="0.15">
      <c r="A7" s="198" t="s">
        <v>2</v>
      </c>
      <c r="B7" s="198"/>
      <c r="C7" s="198"/>
      <c r="D7" s="198"/>
      <c r="E7" s="198"/>
      <c r="F7" s="198"/>
      <c r="G7" s="198"/>
      <c r="H7" s="198"/>
      <c r="I7" s="198"/>
      <c r="J7" s="198"/>
      <c r="K7" s="198"/>
      <c r="L7" s="198"/>
      <c r="M7" s="198"/>
      <c r="N7" s="198"/>
      <c r="O7" s="198"/>
      <c r="P7" s="198"/>
      <c r="Q7" s="198"/>
      <c r="R7" s="198"/>
    </row>
    <row r="8" spans="1:18" ht="24" customHeight="1" x14ac:dyDescent="0.2">
      <c r="A8" s="157" t="s">
        <v>22</v>
      </c>
      <c r="B8" s="157"/>
      <c r="C8" s="157"/>
      <c r="D8" s="158" t="s">
        <v>21</v>
      </c>
      <c r="E8" s="158"/>
      <c r="F8" s="158"/>
      <c r="G8" s="11"/>
      <c r="H8" s="4"/>
      <c r="I8" s="4"/>
      <c r="J8" s="4"/>
      <c r="K8" s="4"/>
      <c r="L8" s="9"/>
      <c r="M8" s="9"/>
      <c r="N8" s="9"/>
      <c r="O8" s="9"/>
      <c r="P8" s="9"/>
      <c r="Q8" s="9"/>
      <c r="R8" s="9"/>
    </row>
    <row r="9" spans="1:18" ht="13.2" customHeight="1" thickBot="1" x14ac:dyDescent="0.25">
      <c r="A9" s="21"/>
      <c r="B9" s="21"/>
      <c r="C9" s="6"/>
      <c r="D9" s="8"/>
      <c r="E9" s="8"/>
      <c r="F9" s="11"/>
      <c r="G9" s="9"/>
      <c r="H9" s="46"/>
      <c r="I9" s="46"/>
      <c r="J9" s="4"/>
      <c r="K9" s="4"/>
      <c r="L9" s="9"/>
      <c r="M9" s="9"/>
      <c r="N9" s="9"/>
      <c r="O9" s="9"/>
      <c r="P9" s="9"/>
      <c r="Q9" s="9"/>
      <c r="R9" s="9"/>
    </row>
    <row r="10" spans="1:18" ht="31.2" customHeight="1" x14ac:dyDescent="0.2">
      <c r="A10" s="210" t="s">
        <v>3</v>
      </c>
      <c r="B10" s="211"/>
      <c r="C10" s="212"/>
      <c r="D10" s="64" t="s">
        <v>50</v>
      </c>
      <c r="E10" s="65"/>
      <c r="F10" s="217"/>
      <c r="G10" s="217"/>
      <c r="H10" s="217" t="s">
        <v>27</v>
      </c>
      <c r="I10" s="219"/>
      <c r="J10" s="240" t="s">
        <v>72</v>
      </c>
      <c r="K10" s="241"/>
      <c r="L10" s="242"/>
      <c r="M10" s="248"/>
      <c r="N10" s="241"/>
      <c r="O10" s="241"/>
      <c r="P10" s="241"/>
      <c r="Q10" s="241"/>
      <c r="R10" s="242"/>
    </row>
    <row r="11" spans="1:18" ht="13.2" customHeight="1" thickBot="1" x14ac:dyDescent="0.25">
      <c r="A11" s="213"/>
      <c r="B11" s="214"/>
      <c r="C11" s="215"/>
      <c r="D11" s="66"/>
      <c r="E11" s="67"/>
      <c r="F11" s="218"/>
      <c r="G11" s="218"/>
      <c r="H11" s="218"/>
      <c r="I11" s="220"/>
      <c r="J11" s="243"/>
      <c r="K11" s="244"/>
      <c r="L11" s="245"/>
      <c r="M11" s="243"/>
      <c r="N11" s="244"/>
      <c r="O11" s="244"/>
      <c r="P11" s="244"/>
      <c r="Q11" s="244"/>
      <c r="R11" s="245"/>
    </row>
    <row r="12" spans="1:18" ht="18" customHeight="1" x14ac:dyDescent="0.2">
      <c r="A12" s="177" t="s">
        <v>4</v>
      </c>
      <c r="B12" s="137"/>
      <c r="C12" s="178"/>
      <c r="D12" s="13" t="s">
        <v>14</v>
      </c>
      <c r="E12" s="160"/>
      <c r="F12" s="160"/>
      <c r="G12" s="160"/>
      <c r="H12" s="161"/>
      <c r="I12" s="156" t="s">
        <v>17</v>
      </c>
      <c r="J12" s="156"/>
      <c r="K12" s="106" t="s">
        <v>18</v>
      </c>
      <c r="L12" s="106"/>
      <c r="M12" s="106"/>
      <c r="N12" s="106"/>
      <c r="O12" s="106"/>
      <c r="P12" s="106"/>
      <c r="Q12" s="106"/>
      <c r="R12" s="107"/>
    </row>
    <row r="13" spans="1:18" ht="27.6" customHeight="1" thickBot="1" x14ac:dyDescent="0.25">
      <c r="A13" s="119"/>
      <c r="B13" s="120"/>
      <c r="C13" s="121"/>
      <c r="D13" s="202"/>
      <c r="E13" s="203"/>
      <c r="F13" s="203"/>
      <c r="G13" s="203"/>
      <c r="H13" s="204"/>
      <c r="I13" s="108"/>
      <c r="J13" s="109"/>
      <c r="K13" s="110"/>
      <c r="L13" s="111"/>
      <c r="M13" s="12" t="s">
        <v>25</v>
      </c>
      <c r="N13" s="205"/>
      <c r="O13" s="206"/>
      <c r="P13" s="206"/>
      <c r="Q13" s="206"/>
      <c r="R13" s="207"/>
    </row>
    <row r="14" spans="1:18" ht="13.5" customHeight="1" x14ac:dyDescent="0.2">
      <c r="A14" s="144" t="s">
        <v>5</v>
      </c>
      <c r="B14" s="145"/>
      <c r="C14" s="146"/>
      <c r="D14" s="130"/>
      <c r="E14" s="131"/>
      <c r="F14" s="131"/>
      <c r="G14" s="131"/>
      <c r="H14" s="131"/>
      <c r="I14" s="134" t="s">
        <v>6</v>
      </c>
      <c r="J14" s="135"/>
      <c r="K14" s="135"/>
      <c r="L14" s="136" t="s">
        <v>49</v>
      </c>
      <c r="M14" s="137"/>
      <c r="N14" s="137"/>
      <c r="O14" s="137"/>
      <c r="P14" s="137"/>
      <c r="Q14" s="137"/>
      <c r="R14" s="138"/>
    </row>
    <row r="15" spans="1:18" ht="27" customHeight="1" thickBot="1" x14ac:dyDescent="0.25">
      <c r="A15" s="147"/>
      <c r="B15" s="148"/>
      <c r="C15" s="149"/>
      <c r="D15" s="132"/>
      <c r="E15" s="133"/>
      <c r="F15" s="133"/>
      <c r="G15" s="133"/>
      <c r="H15" s="133"/>
      <c r="I15" s="128"/>
      <c r="J15" s="129"/>
      <c r="K15" s="129"/>
      <c r="L15" s="139"/>
      <c r="M15" s="120"/>
      <c r="N15" s="120"/>
      <c r="O15" s="120"/>
      <c r="P15" s="120"/>
      <c r="Q15" s="120"/>
      <c r="R15" s="140"/>
    </row>
    <row r="16" spans="1:18" ht="24" customHeight="1" thickBot="1" x14ac:dyDescent="0.25">
      <c r="A16" s="234" t="s">
        <v>7</v>
      </c>
      <c r="B16" s="223"/>
      <c r="C16" s="223"/>
      <c r="D16" s="223"/>
      <c r="E16" s="223"/>
      <c r="F16" s="223"/>
      <c r="G16" s="223"/>
      <c r="H16" s="224"/>
      <c r="I16" s="17" t="s">
        <v>19</v>
      </c>
      <c r="J16" s="222" t="s">
        <v>7</v>
      </c>
      <c r="K16" s="223"/>
      <c r="L16" s="223"/>
      <c r="M16" s="223"/>
      <c r="N16" s="223"/>
      <c r="O16" s="223"/>
      <c r="P16" s="223"/>
      <c r="Q16" s="224"/>
      <c r="R16" s="20" t="s">
        <v>20</v>
      </c>
    </row>
    <row r="17" spans="1:18" ht="15" customHeight="1" thickTop="1" x14ac:dyDescent="0.2">
      <c r="A17" s="150" t="s">
        <v>24</v>
      </c>
      <c r="B17" s="151"/>
      <c r="C17" s="152"/>
      <c r="D17" s="14" t="s">
        <v>14</v>
      </c>
      <c r="E17" s="226"/>
      <c r="F17" s="226"/>
      <c r="G17" s="226"/>
      <c r="H17" s="227"/>
      <c r="I17" s="225"/>
      <c r="J17" s="112" t="s">
        <v>24</v>
      </c>
      <c r="K17" s="113"/>
      <c r="L17" s="114"/>
      <c r="M17" s="14" t="s">
        <v>14</v>
      </c>
      <c r="N17" s="98"/>
      <c r="O17" s="98"/>
      <c r="P17" s="98"/>
      <c r="Q17" s="99"/>
      <c r="R17" s="179"/>
    </row>
    <row r="18" spans="1:18" ht="34.200000000000003" customHeight="1" x14ac:dyDescent="0.2">
      <c r="A18" s="115"/>
      <c r="B18" s="96"/>
      <c r="C18" s="97"/>
      <c r="D18" s="116"/>
      <c r="E18" s="117"/>
      <c r="F18" s="117"/>
      <c r="G18" s="117"/>
      <c r="H18" s="118"/>
      <c r="I18" s="126"/>
      <c r="J18" s="115"/>
      <c r="K18" s="96"/>
      <c r="L18" s="97"/>
      <c r="M18" s="116"/>
      <c r="N18" s="117"/>
      <c r="O18" s="117"/>
      <c r="P18" s="117"/>
      <c r="Q18" s="118"/>
      <c r="R18" s="180"/>
    </row>
    <row r="19" spans="1:18" ht="15" customHeight="1" x14ac:dyDescent="0.2">
      <c r="A19" s="112" t="s">
        <v>24</v>
      </c>
      <c r="B19" s="113"/>
      <c r="C19" s="114"/>
      <c r="D19" s="18" t="s">
        <v>14</v>
      </c>
      <c r="E19" s="98"/>
      <c r="F19" s="98"/>
      <c r="G19" s="98"/>
      <c r="H19" s="99"/>
      <c r="I19" s="125"/>
      <c r="J19" s="112" t="s">
        <v>24</v>
      </c>
      <c r="K19" s="113"/>
      <c r="L19" s="114"/>
      <c r="M19" s="18" t="s">
        <v>14</v>
      </c>
      <c r="N19" s="98"/>
      <c r="O19" s="98"/>
      <c r="P19" s="98"/>
      <c r="Q19" s="99"/>
      <c r="R19" s="142"/>
    </row>
    <row r="20" spans="1:18" ht="34.200000000000003" customHeight="1" x14ac:dyDescent="0.2">
      <c r="A20" s="115"/>
      <c r="B20" s="96"/>
      <c r="C20" s="97"/>
      <c r="D20" s="116"/>
      <c r="E20" s="117"/>
      <c r="F20" s="117"/>
      <c r="G20" s="117"/>
      <c r="H20" s="118"/>
      <c r="I20" s="126"/>
      <c r="J20" s="115"/>
      <c r="K20" s="96"/>
      <c r="L20" s="97"/>
      <c r="M20" s="116"/>
      <c r="N20" s="117"/>
      <c r="O20" s="117"/>
      <c r="P20" s="117"/>
      <c r="Q20" s="118"/>
      <c r="R20" s="180"/>
    </row>
    <row r="21" spans="1:18" ht="15" customHeight="1" x14ac:dyDescent="0.2">
      <c r="A21" s="112" t="s">
        <v>24</v>
      </c>
      <c r="B21" s="113"/>
      <c r="C21" s="114"/>
      <c r="D21" s="19" t="s">
        <v>14</v>
      </c>
      <c r="E21" s="98"/>
      <c r="F21" s="98"/>
      <c r="G21" s="98"/>
      <c r="H21" s="99"/>
      <c r="I21" s="125"/>
      <c r="J21" s="112" t="s">
        <v>24</v>
      </c>
      <c r="K21" s="113"/>
      <c r="L21" s="114"/>
      <c r="M21" s="19" t="s">
        <v>14</v>
      </c>
      <c r="N21" s="98"/>
      <c r="O21" s="98"/>
      <c r="P21" s="98"/>
      <c r="Q21" s="99"/>
      <c r="R21" s="142"/>
    </row>
    <row r="22" spans="1:18" ht="34.200000000000003" customHeight="1" thickBot="1" x14ac:dyDescent="0.25">
      <c r="A22" s="115"/>
      <c r="B22" s="96"/>
      <c r="C22" s="97"/>
      <c r="D22" s="116"/>
      <c r="E22" s="117"/>
      <c r="F22" s="117"/>
      <c r="G22" s="117"/>
      <c r="H22" s="118"/>
      <c r="I22" s="126"/>
      <c r="J22" s="119"/>
      <c r="K22" s="120"/>
      <c r="L22" s="121"/>
      <c r="M22" s="122"/>
      <c r="N22" s="123"/>
      <c r="O22" s="123"/>
      <c r="P22" s="123"/>
      <c r="Q22" s="124"/>
      <c r="R22" s="143"/>
    </row>
    <row r="23" spans="1:18" ht="15" customHeight="1" x14ac:dyDescent="0.2">
      <c r="A23" s="153" t="s">
        <v>24</v>
      </c>
      <c r="B23" s="154"/>
      <c r="C23" s="155"/>
      <c r="D23" s="19" t="s">
        <v>14</v>
      </c>
      <c r="E23" s="98"/>
      <c r="F23" s="98"/>
      <c r="G23" s="98"/>
      <c r="H23" s="99"/>
      <c r="I23" s="142"/>
      <c r="J23" s="22"/>
      <c r="K23" s="22"/>
      <c r="L23" s="22"/>
      <c r="M23" s="16"/>
      <c r="N23" s="16"/>
      <c r="O23" s="16"/>
      <c r="P23" s="16"/>
      <c r="Q23" s="16"/>
      <c r="R23" s="23"/>
    </row>
    <row r="24" spans="1:18" ht="34.200000000000003" customHeight="1" thickBot="1" x14ac:dyDescent="0.25">
      <c r="A24" s="119"/>
      <c r="B24" s="120"/>
      <c r="C24" s="121"/>
      <c r="D24" s="122"/>
      <c r="E24" s="123"/>
      <c r="F24" s="123"/>
      <c r="G24" s="123"/>
      <c r="H24" s="124"/>
      <c r="I24" s="143"/>
      <c r="J24" s="24"/>
      <c r="K24" s="24"/>
      <c r="L24" s="24"/>
      <c r="M24" s="24"/>
      <c r="N24" s="24"/>
      <c r="O24" s="24"/>
      <c r="P24" s="24"/>
      <c r="Q24" s="24"/>
      <c r="R24" s="24"/>
    </row>
    <row r="25" spans="1:18" ht="9" customHeight="1" x14ac:dyDescent="0.2">
      <c r="A25" s="4"/>
      <c r="B25" s="4"/>
      <c r="C25" s="4"/>
      <c r="D25" s="16"/>
      <c r="E25" s="16"/>
      <c r="F25" s="16"/>
      <c r="G25" s="16"/>
      <c r="H25" s="16"/>
      <c r="I25" s="4"/>
      <c r="J25" s="10"/>
      <c r="K25" s="10"/>
      <c r="L25" s="10"/>
      <c r="M25" s="10"/>
      <c r="N25" s="10"/>
      <c r="O25" s="10"/>
      <c r="P25" s="10"/>
      <c r="Q25" s="10"/>
      <c r="R25" s="10"/>
    </row>
    <row r="26" spans="1:18" ht="19.95" customHeight="1" x14ac:dyDescent="0.2">
      <c r="A26" s="127"/>
      <c r="B26" s="127"/>
      <c r="C26" s="127"/>
      <c r="D26" s="127"/>
      <c r="E26" s="127"/>
      <c r="F26" s="127"/>
      <c r="G26" s="127"/>
      <c r="H26" s="127"/>
      <c r="I26" s="127"/>
      <c r="J26" s="127"/>
      <c r="K26" s="127"/>
      <c r="L26" s="127"/>
      <c r="M26" s="127"/>
      <c r="N26" s="127"/>
      <c r="O26" s="127"/>
      <c r="P26" s="127"/>
      <c r="Q26" s="127"/>
      <c r="R26" s="127"/>
    </row>
    <row r="27" spans="1:18" ht="8.4" customHeight="1" x14ac:dyDescent="0.2">
      <c r="A27" s="4"/>
      <c r="B27" s="4"/>
      <c r="C27" s="4"/>
      <c r="D27" s="16"/>
      <c r="E27" s="16"/>
      <c r="F27" s="16"/>
      <c r="G27" s="16"/>
      <c r="H27" s="16"/>
      <c r="I27" s="15"/>
      <c r="J27" s="10"/>
      <c r="K27" s="10"/>
      <c r="L27" s="10"/>
      <c r="M27" s="10"/>
      <c r="N27" s="10"/>
      <c r="O27" s="10"/>
      <c r="P27" s="10"/>
      <c r="Q27" s="10"/>
      <c r="R27" s="10"/>
    </row>
    <row r="28" spans="1:18" ht="27.75" customHeight="1" x14ac:dyDescent="0.2">
      <c r="A28" s="141" t="s">
        <v>75</v>
      </c>
      <c r="B28" s="141"/>
      <c r="C28" s="141"/>
      <c r="D28" s="141"/>
      <c r="E28" s="141"/>
      <c r="F28" s="141"/>
      <c r="G28" s="141"/>
      <c r="H28" s="141"/>
      <c r="I28" s="141"/>
      <c r="J28" s="141"/>
      <c r="K28" s="141"/>
      <c r="L28" s="141"/>
      <c r="M28" s="141"/>
      <c r="N28" s="141"/>
      <c r="O28" s="141"/>
      <c r="P28" s="141"/>
      <c r="Q28" s="141"/>
      <c r="R28" s="141"/>
    </row>
    <row r="29" spans="1:18" ht="19.5" customHeight="1" x14ac:dyDescent="0.2">
      <c r="A29" s="193"/>
      <c r="B29" s="193"/>
      <c r="C29" s="193"/>
      <c r="D29" s="193"/>
      <c r="E29" s="193"/>
      <c r="F29" s="193"/>
      <c r="G29" s="193"/>
      <c r="H29" s="193"/>
      <c r="I29" s="193"/>
      <c r="J29" s="193"/>
      <c r="K29" s="193"/>
      <c r="L29" s="1"/>
      <c r="M29" s="194" t="s">
        <v>66</v>
      </c>
      <c r="N29" s="194"/>
      <c r="O29" s="2"/>
      <c r="P29" s="2" t="s">
        <v>0</v>
      </c>
      <c r="Q29" s="2"/>
      <c r="R29" s="2" t="s">
        <v>1</v>
      </c>
    </row>
    <row r="30" spans="1:18" ht="25.5" customHeight="1" x14ac:dyDescent="0.25">
      <c r="A30" s="195"/>
      <c r="B30" s="195"/>
      <c r="C30" s="195"/>
      <c r="D30" s="195"/>
      <c r="E30" s="195"/>
      <c r="F30" s="216"/>
      <c r="G30" s="216"/>
      <c r="H30" s="216"/>
      <c r="I30" s="216" t="s">
        <v>28</v>
      </c>
      <c r="J30" s="216"/>
      <c r="K30" s="216"/>
      <c r="L30" s="237"/>
      <c r="M30" s="237"/>
      <c r="N30" s="237"/>
      <c r="O30" s="237"/>
      <c r="P30" s="237"/>
      <c r="Q30" s="209"/>
      <c r="R30" s="3" t="s">
        <v>70</v>
      </c>
    </row>
    <row r="31" spans="1:18" ht="25.5" customHeight="1" x14ac:dyDescent="0.2">
      <c r="A31" s="6"/>
      <c r="B31" s="6"/>
      <c r="C31" s="7"/>
      <c r="D31" s="7"/>
      <c r="E31" s="7"/>
      <c r="F31" s="235"/>
      <c r="G31" s="236"/>
      <c r="H31" s="236"/>
      <c r="I31" s="235" t="s">
        <v>67</v>
      </c>
      <c r="J31" s="236"/>
      <c r="K31" s="236"/>
      <c r="L31" s="238" t="s">
        <v>71</v>
      </c>
      <c r="M31" s="239"/>
      <c r="N31" s="239"/>
      <c r="O31" s="239"/>
      <c r="P31" s="239"/>
      <c r="Q31" s="239"/>
      <c r="R31" s="50" t="s">
        <v>70</v>
      </c>
    </row>
    <row r="32" spans="1:18" ht="12.75" customHeight="1" x14ac:dyDescent="0.15">
      <c r="A32" s="196"/>
      <c r="B32" s="197"/>
      <c r="C32" s="197"/>
      <c r="D32" s="197"/>
      <c r="E32" s="197"/>
      <c r="F32" s="197"/>
      <c r="G32" s="197"/>
      <c r="H32" s="197"/>
      <c r="I32" s="197"/>
      <c r="J32" s="197"/>
      <c r="K32" s="197"/>
      <c r="L32" s="197"/>
      <c r="M32" s="197"/>
      <c r="N32" s="197"/>
      <c r="O32" s="197"/>
      <c r="P32" s="197"/>
      <c r="Q32" s="197"/>
      <c r="R32" s="197"/>
    </row>
    <row r="33" spans="1:18" ht="17.25" customHeight="1" x14ac:dyDescent="0.15">
      <c r="A33" s="198" t="s">
        <v>2</v>
      </c>
      <c r="B33" s="198"/>
      <c r="C33" s="198"/>
      <c r="D33" s="198"/>
      <c r="E33" s="198"/>
      <c r="F33" s="198"/>
      <c r="G33" s="198"/>
      <c r="H33" s="198"/>
      <c r="I33" s="198"/>
      <c r="J33" s="198"/>
      <c r="K33" s="198"/>
      <c r="L33" s="198"/>
      <c r="M33" s="198"/>
      <c r="N33" s="198"/>
      <c r="O33" s="198"/>
      <c r="P33" s="198"/>
      <c r="Q33" s="198"/>
      <c r="R33" s="198"/>
    </row>
    <row r="34" spans="1:18" ht="19.5" customHeight="1" x14ac:dyDescent="0.2">
      <c r="A34" s="157" t="s">
        <v>23</v>
      </c>
      <c r="B34" s="157"/>
      <c r="C34" s="157"/>
      <c r="D34" s="158" t="s">
        <v>21</v>
      </c>
      <c r="E34" s="158"/>
      <c r="F34" s="158"/>
      <c r="G34" s="4"/>
      <c r="H34" s="4"/>
      <c r="I34" s="4"/>
      <c r="J34" s="4"/>
      <c r="K34" s="9"/>
      <c r="L34" s="9"/>
      <c r="M34" s="9"/>
      <c r="N34" s="9"/>
      <c r="O34" s="9"/>
      <c r="P34" s="9"/>
      <c r="Q34" s="9"/>
    </row>
    <row r="35" spans="1:18" ht="10.95" customHeight="1" thickBot="1" x14ac:dyDescent="0.25">
      <c r="A35" s="9"/>
      <c r="B35" s="9"/>
      <c r="C35" s="6"/>
      <c r="D35" s="8"/>
      <c r="E35" s="8"/>
      <c r="F35" s="47"/>
      <c r="G35" s="48"/>
      <c r="H35" s="4"/>
      <c r="I35" s="4"/>
      <c r="J35" s="4"/>
      <c r="K35" s="4"/>
      <c r="L35" s="9"/>
      <c r="M35" s="9"/>
      <c r="N35" s="9"/>
      <c r="O35" s="9"/>
      <c r="P35" s="9"/>
      <c r="Q35" s="9"/>
      <c r="R35" s="9"/>
    </row>
    <row r="36" spans="1:18" ht="25.5" customHeight="1" x14ac:dyDescent="0.2">
      <c r="A36" s="228" t="s">
        <v>3</v>
      </c>
      <c r="B36" s="229"/>
      <c r="C36" s="230"/>
      <c r="D36" s="64" t="s">
        <v>50</v>
      </c>
      <c r="E36" s="65"/>
      <c r="F36" s="221"/>
      <c r="G36" s="221"/>
      <c r="H36" s="217" t="s">
        <v>27</v>
      </c>
      <c r="I36" s="219"/>
      <c r="J36" s="240" t="s">
        <v>72</v>
      </c>
      <c r="K36" s="241"/>
      <c r="L36" s="242"/>
      <c r="M36" s="248"/>
      <c r="N36" s="241"/>
      <c r="O36" s="241"/>
      <c r="P36" s="241"/>
      <c r="Q36" s="241"/>
      <c r="R36" s="242"/>
    </row>
    <row r="37" spans="1:18" ht="14.25" customHeight="1" thickBot="1" x14ac:dyDescent="0.25">
      <c r="A37" s="231"/>
      <c r="B37" s="232"/>
      <c r="C37" s="233"/>
      <c r="D37" s="66"/>
      <c r="E37" s="67"/>
      <c r="F37" s="218"/>
      <c r="G37" s="218"/>
      <c r="H37" s="218"/>
      <c r="I37" s="220"/>
      <c r="J37" s="243"/>
      <c r="K37" s="244"/>
      <c r="L37" s="245"/>
      <c r="M37" s="243"/>
      <c r="N37" s="244"/>
      <c r="O37" s="244"/>
      <c r="P37" s="244"/>
      <c r="Q37" s="244"/>
      <c r="R37" s="245"/>
    </row>
    <row r="38" spans="1:18" ht="12.75" customHeight="1" x14ac:dyDescent="0.2">
      <c r="A38" s="177" t="s">
        <v>4</v>
      </c>
      <c r="B38" s="137"/>
      <c r="C38" s="178"/>
      <c r="D38" s="13" t="s">
        <v>14</v>
      </c>
      <c r="E38" s="160"/>
      <c r="F38" s="160"/>
      <c r="G38" s="160"/>
      <c r="H38" s="161"/>
      <c r="I38" s="156" t="s">
        <v>17</v>
      </c>
      <c r="J38" s="156"/>
      <c r="K38" s="106" t="s">
        <v>18</v>
      </c>
      <c r="L38" s="106"/>
      <c r="M38" s="106"/>
      <c r="N38" s="106"/>
      <c r="O38" s="106"/>
      <c r="P38" s="106"/>
      <c r="Q38" s="106"/>
      <c r="R38" s="107"/>
    </row>
    <row r="39" spans="1:18" ht="24.75" customHeight="1" thickBot="1" x14ac:dyDescent="0.25">
      <c r="A39" s="119"/>
      <c r="B39" s="120"/>
      <c r="C39" s="121"/>
      <c r="D39" s="202"/>
      <c r="E39" s="203"/>
      <c r="F39" s="203"/>
      <c r="G39" s="203"/>
      <c r="H39" s="204"/>
      <c r="I39" s="108"/>
      <c r="J39" s="109"/>
      <c r="K39" s="110"/>
      <c r="L39" s="111"/>
      <c r="M39" s="12" t="s">
        <v>25</v>
      </c>
      <c r="N39" s="205"/>
      <c r="O39" s="206"/>
      <c r="P39" s="206"/>
      <c r="Q39" s="206"/>
      <c r="R39" s="207"/>
    </row>
    <row r="40" spans="1:18" ht="12" customHeight="1" x14ac:dyDescent="0.2">
      <c r="A40" s="144" t="s">
        <v>5</v>
      </c>
      <c r="B40" s="145"/>
      <c r="C40" s="146"/>
      <c r="D40" s="130"/>
      <c r="E40" s="131"/>
      <c r="F40" s="131"/>
      <c r="G40" s="131"/>
      <c r="H40" s="131"/>
      <c r="I40" s="134" t="s">
        <v>6</v>
      </c>
      <c r="J40" s="135"/>
      <c r="K40" s="135"/>
      <c r="L40" s="136" t="s">
        <v>49</v>
      </c>
      <c r="M40" s="137"/>
      <c r="N40" s="137"/>
      <c r="O40" s="137"/>
      <c r="P40" s="137"/>
      <c r="Q40" s="137"/>
      <c r="R40" s="138"/>
    </row>
    <row r="41" spans="1:18" ht="24.75" customHeight="1" thickBot="1" x14ac:dyDescent="0.25">
      <c r="A41" s="147"/>
      <c r="B41" s="148"/>
      <c r="C41" s="149"/>
      <c r="D41" s="132"/>
      <c r="E41" s="133"/>
      <c r="F41" s="133"/>
      <c r="G41" s="133"/>
      <c r="H41" s="133"/>
      <c r="I41" s="128"/>
      <c r="J41" s="129"/>
      <c r="K41" s="129"/>
      <c r="L41" s="139"/>
      <c r="M41" s="120"/>
      <c r="N41" s="120"/>
      <c r="O41" s="120"/>
      <c r="P41" s="120"/>
      <c r="Q41" s="120"/>
      <c r="R41" s="140"/>
    </row>
    <row r="42" spans="1:18" ht="24" customHeight="1" x14ac:dyDescent="0.2">
      <c r="A42" s="49" t="s">
        <v>64</v>
      </c>
      <c r="B42" s="170" t="s">
        <v>8</v>
      </c>
      <c r="C42" s="171"/>
      <c r="D42" s="172" t="s">
        <v>9</v>
      </c>
      <c r="E42" s="172"/>
      <c r="F42" s="172"/>
      <c r="G42" s="172"/>
      <c r="H42" s="173"/>
      <c r="I42" s="174" t="s">
        <v>10</v>
      </c>
      <c r="J42" s="171"/>
      <c r="K42" s="175" t="s">
        <v>11</v>
      </c>
      <c r="L42" s="176"/>
      <c r="M42" s="176"/>
      <c r="N42" s="176"/>
      <c r="O42" s="199" t="s">
        <v>12</v>
      </c>
      <c r="P42" s="200"/>
      <c r="Q42" s="200"/>
      <c r="R42" s="201"/>
    </row>
    <row r="43" spans="1:18" ht="10.5" customHeight="1" x14ac:dyDescent="0.2">
      <c r="A43" s="61">
        <v>1</v>
      </c>
      <c r="B43" s="68" t="s">
        <v>13</v>
      </c>
      <c r="C43" s="69"/>
      <c r="D43" s="19" t="s">
        <v>14</v>
      </c>
      <c r="E43" s="98"/>
      <c r="F43" s="98"/>
      <c r="G43" s="98"/>
      <c r="H43" s="99"/>
      <c r="I43" s="74"/>
      <c r="J43" s="75"/>
      <c r="K43" s="80"/>
      <c r="L43" s="81"/>
      <c r="M43" s="81"/>
      <c r="N43" s="82"/>
      <c r="O43" s="89"/>
      <c r="P43" s="90"/>
      <c r="Q43" s="90"/>
      <c r="R43" s="91"/>
    </row>
    <row r="44" spans="1:18" ht="10.5" customHeight="1" x14ac:dyDescent="0.2">
      <c r="A44" s="62"/>
      <c r="B44" s="70"/>
      <c r="C44" s="71"/>
      <c r="D44" s="100"/>
      <c r="E44" s="101"/>
      <c r="F44" s="101"/>
      <c r="G44" s="101"/>
      <c r="H44" s="102"/>
      <c r="I44" s="76"/>
      <c r="J44" s="77"/>
      <c r="K44" s="83"/>
      <c r="L44" s="84"/>
      <c r="M44" s="84"/>
      <c r="N44" s="85"/>
      <c r="O44" s="55"/>
      <c r="P44" s="56"/>
      <c r="Q44" s="56"/>
      <c r="R44" s="57"/>
    </row>
    <row r="45" spans="1:18" ht="10.5" customHeight="1" x14ac:dyDescent="0.2">
      <c r="A45" s="62"/>
      <c r="B45" s="70"/>
      <c r="C45" s="71"/>
      <c r="D45" s="103"/>
      <c r="E45" s="104"/>
      <c r="F45" s="104"/>
      <c r="G45" s="104"/>
      <c r="H45" s="105"/>
      <c r="I45" s="78"/>
      <c r="J45" s="79"/>
      <c r="K45" s="86"/>
      <c r="L45" s="87"/>
      <c r="M45" s="87"/>
      <c r="N45" s="88"/>
      <c r="O45" s="58"/>
      <c r="P45" s="59"/>
      <c r="Q45" s="59"/>
      <c r="R45" s="60"/>
    </row>
    <row r="46" spans="1:18" ht="10.5" customHeight="1" x14ac:dyDescent="0.2">
      <c r="A46" s="62"/>
      <c r="B46" s="70"/>
      <c r="C46" s="71"/>
      <c r="D46" s="19" t="s">
        <v>14</v>
      </c>
      <c r="E46" s="98"/>
      <c r="F46" s="98"/>
      <c r="G46" s="98"/>
      <c r="H46" s="99"/>
      <c r="I46" s="74"/>
      <c r="J46" s="75"/>
      <c r="K46" s="80"/>
      <c r="L46" s="81"/>
      <c r="M46" s="81"/>
      <c r="N46" s="82"/>
      <c r="O46" s="89"/>
      <c r="P46" s="90"/>
      <c r="Q46" s="90"/>
      <c r="R46" s="91"/>
    </row>
    <row r="47" spans="1:18" ht="10.5" customHeight="1" x14ac:dyDescent="0.2">
      <c r="A47" s="62"/>
      <c r="B47" s="70"/>
      <c r="C47" s="71"/>
      <c r="D47" s="100"/>
      <c r="E47" s="101"/>
      <c r="F47" s="101"/>
      <c r="G47" s="101"/>
      <c r="H47" s="102"/>
      <c r="I47" s="76"/>
      <c r="J47" s="77"/>
      <c r="K47" s="83"/>
      <c r="L47" s="84"/>
      <c r="M47" s="84"/>
      <c r="N47" s="85"/>
      <c r="O47" s="55"/>
      <c r="P47" s="56"/>
      <c r="Q47" s="56"/>
      <c r="R47" s="57"/>
    </row>
    <row r="48" spans="1:18" ht="10.5" customHeight="1" x14ac:dyDescent="0.2">
      <c r="A48" s="63"/>
      <c r="B48" s="72"/>
      <c r="C48" s="73"/>
      <c r="D48" s="103"/>
      <c r="E48" s="104"/>
      <c r="F48" s="104"/>
      <c r="G48" s="104"/>
      <c r="H48" s="105"/>
      <c r="I48" s="78"/>
      <c r="J48" s="79"/>
      <c r="K48" s="86"/>
      <c r="L48" s="87"/>
      <c r="M48" s="87"/>
      <c r="N48" s="88"/>
      <c r="O48" s="58"/>
      <c r="P48" s="59"/>
      <c r="Q48" s="59"/>
      <c r="R48" s="60"/>
    </row>
    <row r="49" spans="1:18" ht="10.5" customHeight="1" x14ac:dyDescent="0.2">
      <c r="A49" s="61">
        <v>2</v>
      </c>
      <c r="B49" s="68" t="s">
        <v>13</v>
      </c>
      <c r="C49" s="69"/>
      <c r="D49" s="19" t="s">
        <v>14</v>
      </c>
      <c r="E49" s="98"/>
      <c r="F49" s="98"/>
      <c r="G49" s="98"/>
      <c r="H49" s="99"/>
      <c r="I49" s="74"/>
      <c r="J49" s="75"/>
      <c r="K49" s="80"/>
      <c r="L49" s="81"/>
      <c r="M49" s="81"/>
      <c r="N49" s="82"/>
      <c r="O49" s="89"/>
      <c r="P49" s="90"/>
      <c r="Q49" s="90"/>
      <c r="R49" s="91"/>
    </row>
    <row r="50" spans="1:18" ht="10.5" customHeight="1" x14ac:dyDescent="0.2">
      <c r="A50" s="62"/>
      <c r="B50" s="70"/>
      <c r="C50" s="71"/>
      <c r="D50" s="100"/>
      <c r="E50" s="101"/>
      <c r="F50" s="101"/>
      <c r="G50" s="101"/>
      <c r="H50" s="102"/>
      <c r="I50" s="76"/>
      <c r="J50" s="77"/>
      <c r="K50" s="83"/>
      <c r="L50" s="84"/>
      <c r="M50" s="84"/>
      <c r="N50" s="85"/>
      <c r="O50" s="55"/>
      <c r="P50" s="56"/>
      <c r="Q50" s="56"/>
      <c r="R50" s="57"/>
    </row>
    <row r="51" spans="1:18" ht="10.5" customHeight="1" x14ac:dyDescent="0.2">
      <c r="A51" s="62"/>
      <c r="B51" s="70"/>
      <c r="C51" s="71"/>
      <c r="D51" s="103"/>
      <c r="E51" s="104"/>
      <c r="F51" s="104"/>
      <c r="G51" s="104"/>
      <c r="H51" s="105"/>
      <c r="I51" s="78"/>
      <c r="J51" s="79"/>
      <c r="K51" s="86"/>
      <c r="L51" s="87"/>
      <c r="M51" s="87"/>
      <c r="N51" s="88"/>
      <c r="O51" s="58"/>
      <c r="P51" s="59"/>
      <c r="Q51" s="59"/>
      <c r="R51" s="60"/>
    </row>
    <row r="52" spans="1:18" ht="10.5" customHeight="1" x14ac:dyDescent="0.2">
      <c r="A52" s="62"/>
      <c r="B52" s="70"/>
      <c r="C52" s="71"/>
      <c r="D52" s="19" t="s">
        <v>14</v>
      </c>
      <c r="E52" s="98"/>
      <c r="F52" s="98"/>
      <c r="G52" s="98"/>
      <c r="H52" s="99"/>
      <c r="I52" s="74"/>
      <c r="J52" s="75"/>
      <c r="K52" s="80"/>
      <c r="L52" s="81"/>
      <c r="M52" s="81"/>
      <c r="N52" s="82"/>
      <c r="O52" s="89"/>
      <c r="P52" s="90"/>
      <c r="Q52" s="90"/>
      <c r="R52" s="91"/>
    </row>
    <row r="53" spans="1:18" ht="10.5" customHeight="1" x14ac:dyDescent="0.2">
      <c r="A53" s="62"/>
      <c r="B53" s="70"/>
      <c r="C53" s="71"/>
      <c r="D53" s="100"/>
      <c r="E53" s="101"/>
      <c r="F53" s="101"/>
      <c r="G53" s="101"/>
      <c r="H53" s="102"/>
      <c r="I53" s="76"/>
      <c r="J53" s="77"/>
      <c r="K53" s="83"/>
      <c r="L53" s="84"/>
      <c r="M53" s="84"/>
      <c r="N53" s="85"/>
      <c r="O53" s="55"/>
      <c r="P53" s="56"/>
      <c r="Q53" s="56"/>
      <c r="R53" s="57"/>
    </row>
    <row r="54" spans="1:18" ht="10.5" customHeight="1" x14ac:dyDescent="0.2">
      <c r="A54" s="63"/>
      <c r="B54" s="72"/>
      <c r="C54" s="73"/>
      <c r="D54" s="103"/>
      <c r="E54" s="104"/>
      <c r="F54" s="104"/>
      <c r="G54" s="104"/>
      <c r="H54" s="105"/>
      <c r="I54" s="78"/>
      <c r="J54" s="79"/>
      <c r="K54" s="86"/>
      <c r="L54" s="87"/>
      <c r="M54" s="87"/>
      <c r="N54" s="88"/>
      <c r="O54" s="58"/>
      <c r="P54" s="59"/>
      <c r="Q54" s="59"/>
      <c r="R54" s="60"/>
    </row>
    <row r="55" spans="1:18" ht="10.5" customHeight="1" x14ac:dyDescent="0.2">
      <c r="A55" s="61">
        <v>3</v>
      </c>
      <c r="B55" s="68" t="s">
        <v>13</v>
      </c>
      <c r="C55" s="69"/>
      <c r="D55" s="19" t="s">
        <v>14</v>
      </c>
      <c r="E55" s="98"/>
      <c r="F55" s="98"/>
      <c r="G55" s="98"/>
      <c r="H55" s="99"/>
      <c r="I55" s="74"/>
      <c r="J55" s="75"/>
      <c r="K55" s="80"/>
      <c r="L55" s="81"/>
      <c r="M55" s="81"/>
      <c r="N55" s="82"/>
      <c r="O55" s="89"/>
      <c r="P55" s="90"/>
      <c r="Q55" s="90"/>
      <c r="R55" s="91"/>
    </row>
    <row r="56" spans="1:18" ht="10.5" customHeight="1" x14ac:dyDescent="0.2">
      <c r="A56" s="62"/>
      <c r="B56" s="70"/>
      <c r="C56" s="71"/>
      <c r="D56" s="100"/>
      <c r="E56" s="101"/>
      <c r="F56" s="101"/>
      <c r="G56" s="101"/>
      <c r="H56" s="102"/>
      <c r="I56" s="76"/>
      <c r="J56" s="77"/>
      <c r="K56" s="83"/>
      <c r="L56" s="84"/>
      <c r="M56" s="84"/>
      <c r="N56" s="85"/>
      <c r="O56" s="55"/>
      <c r="P56" s="56"/>
      <c r="Q56" s="56"/>
      <c r="R56" s="57"/>
    </row>
    <row r="57" spans="1:18" ht="10.5" customHeight="1" x14ac:dyDescent="0.2">
      <c r="A57" s="62"/>
      <c r="B57" s="70"/>
      <c r="C57" s="71"/>
      <c r="D57" s="103"/>
      <c r="E57" s="104"/>
      <c r="F57" s="104"/>
      <c r="G57" s="104"/>
      <c r="H57" s="105"/>
      <c r="I57" s="78"/>
      <c r="J57" s="79"/>
      <c r="K57" s="86"/>
      <c r="L57" s="87"/>
      <c r="M57" s="87"/>
      <c r="N57" s="88"/>
      <c r="O57" s="58"/>
      <c r="P57" s="59"/>
      <c r="Q57" s="59"/>
      <c r="R57" s="60"/>
    </row>
    <row r="58" spans="1:18" ht="10.5" customHeight="1" x14ac:dyDescent="0.2">
      <c r="A58" s="62"/>
      <c r="B58" s="70"/>
      <c r="C58" s="71"/>
      <c r="D58" s="19" t="s">
        <v>14</v>
      </c>
      <c r="E58" s="98"/>
      <c r="F58" s="98"/>
      <c r="G58" s="98"/>
      <c r="H58" s="99"/>
      <c r="I58" s="74"/>
      <c r="J58" s="75"/>
      <c r="K58" s="80"/>
      <c r="L58" s="81"/>
      <c r="M58" s="81"/>
      <c r="N58" s="82"/>
      <c r="O58" s="89"/>
      <c r="P58" s="90"/>
      <c r="Q58" s="90"/>
      <c r="R58" s="91"/>
    </row>
    <row r="59" spans="1:18" ht="10.5" customHeight="1" x14ac:dyDescent="0.2">
      <c r="A59" s="62"/>
      <c r="B59" s="70"/>
      <c r="C59" s="71"/>
      <c r="D59" s="100"/>
      <c r="E59" s="101"/>
      <c r="F59" s="101"/>
      <c r="G59" s="101"/>
      <c r="H59" s="102"/>
      <c r="I59" s="76"/>
      <c r="J59" s="77"/>
      <c r="K59" s="83"/>
      <c r="L59" s="84"/>
      <c r="M59" s="84"/>
      <c r="N59" s="85"/>
      <c r="O59" s="55"/>
      <c r="P59" s="56"/>
      <c r="Q59" s="56"/>
      <c r="R59" s="57"/>
    </row>
    <row r="60" spans="1:18" ht="10.5" customHeight="1" x14ac:dyDescent="0.2">
      <c r="A60" s="63"/>
      <c r="B60" s="72"/>
      <c r="C60" s="73"/>
      <c r="D60" s="103"/>
      <c r="E60" s="104"/>
      <c r="F60" s="104"/>
      <c r="G60" s="104"/>
      <c r="H60" s="105"/>
      <c r="I60" s="78"/>
      <c r="J60" s="79"/>
      <c r="K60" s="86"/>
      <c r="L60" s="87"/>
      <c r="M60" s="87"/>
      <c r="N60" s="88"/>
      <c r="O60" s="58"/>
      <c r="P60" s="59"/>
      <c r="Q60" s="59"/>
      <c r="R60" s="60"/>
    </row>
    <row r="61" spans="1:18" ht="10.5" customHeight="1" x14ac:dyDescent="0.2">
      <c r="A61" s="61">
        <v>4</v>
      </c>
      <c r="B61" s="68" t="s">
        <v>13</v>
      </c>
      <c r="C61" s="69"/>
      <c r="D61" s="19" t="s">
        <v>14</v>
      </c>
      <c r="E61" s="98"/>
      <c r="F61" s="98"/>
      <c r="G61" s="98"/>
      <c r="H61" s="99"/>
      <c r="I61" s="74"/>
      <c r="J61" s="75"/>
      <c r="K61" s="80"/>
      <c r="L61" s="81"/>
      <c r="M61" s="81"/>
      <c r="N61" s="82"/>
      <c r="O61" s="89"/>
      <c r="P61" s="90"/>
      <c r="Q61" s="90"/>
      <c r="R61" s="91"/>
    </row>
    <row r="62" spans="1:18" ht="10.5" customHeight="1" x14ac:dyDescent="0.2">
      <c r="A62" s="62"/>
      <c r="B62" s="70"/>
      <c r="C62" s="71"/>
      <c r="D62" s="100"/>
      <c r="E62" s="101"/>
      <c r="F62" s="101"/>
      <c r="G62" s="101"/>
      <c r="H62" s="102"/>
      <c r="I62" s="76"/>
      <c r="J62" s="77"/>
      <c r="K62" s="83"/>
      <c r="L62" s="84"/>
      <c r="M62" s="84"/>
      <c r="N62" s="85"/>
      <c r="O62" s="55"/>
      <c r="P62" s="56"/>
      <c r="Q62" s="56"/>
      <c r="R62" s="57"/>
    </row>
    <row r="63" spans="1:18" ht="10.5" customHeight="1" x14ac:dyDescent="0.2">
      <c r="A63" s="62"/>
      <c r="B63" s="70"/>
      <c r="C63" s="71"/>
      <c r="D63" s="103"/>
      <c r="E63" s="104"/>
      <c r="F63" s="104"/>
      <c r="G63" s="104"/>
      <c r="H63" s="105"/>
      <c r="I63" s="78"/>
      <c r="J63" s="79"/>
      <c r="K63" s="86"/>
      <c r="L63" s="87"/>
      <c r="M63" s="87"/>
      <c r="N63" s="88"/>
      <c r="O63" s="58"/>
      <c r="P63" s="59"/>
      <c r="Q63" s="59"/>
      <c r="R63" s="60"/>
    </row>
    <row r="64" spans="1:18" ht="10.5" customHeight="1" x14ac:dyDescent="0.2">
      <c r="A64" s="62"/>
      <c r="B64" s="70"/>
      <c r="C64" s="71"/>
      <c r="D64" s="19" t="s">
        <v>14</v>
      </c>
      <c r="E64" s="98"/>
      <c r="F64" s="98"/>
      <c r="G64" s="98"/>
      <c r="H64" s="99"/>
      <c r="I64" s="74"/>
      <c r="J64" s="75"/>
      <c r="K64" s="80"/>
      <c r="L64" s="81"/>
      <c r="M64" s="81"/>
      <c r="N64" s="82"/>
      <c r="O64" s="89"/>
      <c r="P64" s="90"/>
      <c r="Q64" s="90"/>
      <c r="R64" s="91"/>
    </row>
    <row r="65" spans="1:18" ht="10.5" customHeight="1" x14ac:dyDescent="0.2">
      <c r="A65" s="62"/>
      <c r="B65" s="70"/>
      <c r="C65" s="71"/>
      <c r="D65" s="100"/>
      <c r="E65" s="101"/>
      <c r="F65" s="101"/>
      <c r="G65" s="101"/>
      <c r="H65" s="102"/>
      <c r="I65" s="76"/>
      <c r="J65" s="77"/>
      <c r="K65" s="83"/>
      <c r="L65" s="84"/>
      <c r="M65" s="84"/>
      <c r="N65" s="85"/>
      <c r="O65" s="55"/>
      <c r="P65" s="56"/>
      <c r="Q65" s="56"/>
      <c r="R65" s="57"/>
    </row>
    <row r="66" spans="1:18" ht="10.5" customHeight="1" thickBot="1" x14ac:dyDescent="0.25">
      <c r="A66" s="62"/>
      <c r="B66" s="70"/>
      <c r="C66" s="71"/>
      <c r="D66" s="103"/>
      <c r="E66" s="104"/>
      <c r="F66" s="104"/>
      <c r="G66" s="104"/>
      <c r="H66" s="105"/>
      <c r="I66" s="76"/>
      <c r="J66" s="77"/>
      <c r="K66" s="83"/>
      <c r="L66" s="84"/>
      <c r="M66" s="84"/>
      <c r="N66" s="85"/>
      <c r="O66" s="55"/>
      <c r="P66" s="56"/>
      <c r="Q66" s="56"/>
      <c r="R66" s="57"/>
    </row>
    <row r="67" spans="1:18" ht="10.5" customHeight="1" x14ac:dyDescent="0.2">
      <c r="A67" s="162">
        <v>1</v>
      </c>
      <c r="B67" s="163" t="s">
        <v>16</v>
      </c>
      <c r="C67" s="164"/>
      <c r="D67" s="13" t="s">
        <v>15</v>
      </c>
      <c r="E67" s="160"/>
      <c r="F67" s="160"/>
      <c r="G67" s="160"/>
      <c r="H67" s="161"/>
      <c r="I67" s="165"/>
      <c r="J67" s="166"/>
      <c r="K67" s="167"/>
      <c r="L67" s="168"/>
      <c r="M67" s="168"/>
      <c r="N67" s="169"/>
      <c r="O67" s="52"/>
      <c r="P67" s="53"/>
      <c r="Q67" s="53"/>
      <c r="R67" s="54"/>
    </row>
    <row r="68" spans="1:18" ht="10.5" customHeight="1" x14ac:dyDescent="0.2">
      <c r="A68" s="62"/>
      <c r="B68" s="70"/>
      <c r="C68" s="71"/>
      <c r="D68" s="92"/>
      <c r="E68" s="93"/>
      <c r="F68" s="93"/>
      <c r="G68" s="93"/>
      <c r="H68" s="94"/>
      <c r="I68" s="76"/>
      <c r="J68" s="77"/>
      <c r="K68" s="83"/>
      <c r="L68" s="84"/>
      <c r="M68" s="84"/>
      <c r="N68" s="85"/>
      <c r="O68" s="55"/>
      <c r="P68" s="56"/>
      <c r="Q68" s="56"/>
      <c r="R68" s="57"/>
    </row>
    <row r="69" spans="1:18" ht="10.5" customHeight="1" x14ac:dyDescent="0.2">
      <c r="A69" s="63"/>
      <c r="B69" s="72"/>
      <c r="C69" s="73"/>
      <c r="D69" s="95"/>
      <c r="E69" s="96"/>
      <c r="F69" s="96"/>
      <c r="G69" s="96"/>
      <c r="H69" s="97"/>
      <c r="I69" s="78"/>
      <c r="J69" s="79"/>
      <c r="K69" s="86"/>
      <c r="L69" s="87"/>
      <c r="M69" s="87"/>
      <c r="N69" s="88"/>
      <c r="O69" s="58"/>
      <c r="P69" s="59"/>
      <c r="Q69" s="59"/>
      <c r="R69" s="60"/>
    </row>
    <row r="70" spans="1:18" ht="10.5" customHeight="1" x14ac:dyDescent="0.2">
      <c r="A70" s="61">
        <v>2</v>
      </c>
      <c r="B70" s="68" t="s">
        <v>16</v>
      </c>
      <c r="C70" s="69"/>
      <c r="D70" s="5" t="s">
        <v>14</v>
      </c>
      <c r="E70" s="98"/>
      <c r="F70" s="98"/>
      <c r="G70" s="98"/>
      <c r="H70" s="99"/>
      <c r="I70" s="74"/>
      <c r="J70" s="75"/>
      <c r="K70" s="80"/>
      <c r="L70" s="81"/>
      <c r="M70" s="81"/>
      <c r="N70" s="82"/>
      <c r="O70" s="89"/>
      <c r="P70" s="90"/>
      <c r="Q70" s="90"/>
      <c r="R70" s="91"/>
    </row>
    <row r="71" spans="1:18" ht="10.5" customHeight="1" x14ac:dyDescent="0.2">
      <c r="A71" s="62"/>
      <c r="B71" s="70"/>
      <c r="C71" s="71"/>
      <c r="D71" s="92"/>
      <c r="E71" s="93"/>
      <c r="F71" s="93"/>
      <c r="G71" s="93"/>
      <c r="H71" s="94"/>
      <c r="I71" s="76"/>
      <c r="J71" s="77"/>
      <c r="K71" s="83"/>
      <c r="L71" s="84"/>
      <c r="M71" s="84"/>
      <c r="N71" s="85"/>
      <c r="O71" s="55"/>
      <c r="P71" s="56"/>
      <c r="Q71" s="56"/>
      <c r="R71" s="57"/>
    </row>
    <row r="72" spans="1:18" ht="10.5" customHeight="1" x14ac:dyDescent="0.2">
      <c r="A72" s="63"/>
      <c r="B72" s="72"/>
      <c r="C72" s="73"/>
      <c r="D72" s="95"/>
      <c r="E72" s="96"/>
      <c r="F72" s="96"/>
      <c r="G72" s="96"/>
      <c r="H72" s="97"/>
      <c r="I72" s="78"/>
      <c r="J72" s="79"/>
      <c r="K72" s="86"/>
      <c r="L72" s="87"/>
      <c r="M72" s="87"/>
      <c r="N72" s="88"/>
      <c r="O72" s="58"/>
      <c r="P72" s="59"/>
      <c r="Q72" s="59"/>
      <c r="R72" s="60"/>
    </row>
    <row r="73" spans="1:18" ht="10.5" customHeight="1" x14ac:dyDescent="0.2">
      <c r="A73" s="61">
        <v>3</v>
      </c>
      <c r="B73" s="68" t="s">
        <v>16</v>
      </c>
      <c r="C73" s="69"/>
      <c r="D73" s="5" t="s">
        <v>14</v>
      </c>
      <c r="E73" s="98"/>
      <c r="F73" s="98"/>
      <c r="G73" s="98"/>
      <c r="H73" s="99"/>
      <c r="I73" s="74"/>
      <c r="J73" s="75"/>
      <c r="K73" s="80"/>
      <c r="L73" s="81"/>
      <c r="M73" s="81"/>
      <c r="N73" s="82"/>
      <c r="O73" s="89"/>
      <c r="P73" s="90"/>
      <c r="Q73" s="90"/>
      <c r="R73" s="91"/>
    </row>
    <row r="74" spans="1:18" ht="10.5" customHeight="1" x14ac:dyDescent="0.2">
      <c r="A74" s="62"/>
      <c r="B74" s="70"/>
      <c r="C74" s="71"/>
      <c r="D74" s="92"/>
      <c r="E74" s="93"/>
      <c r="F74" s="93"/>
      <c r="G74" s="93"/>
      <c r="H74" s="94"/>
      <c r="I74" s="76"/>
      <c r="J74" s="77"/>
      <c r="K74" s="83"/>
      <c r="L74" s="84"/>
      <c r="M74" s="84"/>
      <c r="N74" s="85"/>
      <c r="O74" s="55"/>
      <c r="P74" s="56"/>
      <c r="Q74" s="56"/>
      <c r="R74" s="57"/>
    </row>
    <row r="75" spans="1:18" ht="10.5" customHeight="1" x14ac:dyDescent="0.2">
      <c r="A75" s="63"/>
      <c r="B75" s="72"/>
      <c r="C75" s="73"/>
      <c r="D75" s="95"/>
      <c r="E75" s="96"/>
      <c r="F75" s="96"/>
      <c r="G75" s="96"/>
      <c r="H75" s="97"/>
      <c r="I75" s="78"/>
      <c r="J75" s="79"/>
      <c r="K75" s="86"/>
      <c r="L75" s="87"/>
      <c r="M75" s="87"/>
      <c r="N75" s="88"/>
      <c r="O75" s="58"/>
      <c r="P75" s="59"/>
      <c r="Q75" s="59"/>
      <c r="R75" s="60"/>
    </row>
    <row r="76" spans="1:18" ht="10.5" customHeight="1" x14ac:dyDescent="0.2">
      <c r="A76" s="61">
        <v>4</v>
      </c>
      <c r="B76" s="68" t="s">
        <v>16</v>
      </c>
      <c r="C76" s="69"/>
      <c r="D76" s="5" t="s">
        <v>14</v>
      </c>
      <c r="E76" s="98"/>
      <c r="F76" s="98"/>
      <c r="G76" s="98"/>
      <c r="H76" s="99"/>
      <c r="I76" s="74"/>
      <c r="J76" s="75"/>
      <c r="K76" s="80"/>
      <c r="L76" s="81"/>
      <c r="M76" s="81"/>
      <c r="N76" s="82"/>
      <c r="O76" s="89"/>
      <c r="P76" s="90"/>
      <c r="Q76" s="90"/>
      <c r="R76" s="91"/>
    </row>
    <row r="77" spans="1:18" ht="10.5" customHeight="1" x14ac:dyDescent="0.2">
      <c r="A77" s="62"/>
      <c r="B77" s="70"/>
      <c r="C77" s="71"/>
      <c r="D77" s="92"/>
      <c r="E77" s="93"/>
      <c r="F77" s="93"/>
      <c r="G77" s="93"/>
      <c r="H77" s="94"/>
      <c r="I77" s="76"/>
      <c r="J77" s="77"/>
      <c r="K77" s="83"/>
      <c r="L77" s="84"/>
      <c r="M77" s="84"/>
      <c r="N77" s="85"/>
      <c r="O77" s="55"/>
      <c r="P77" s="56"/>
      <c r="Q77" s="56"/>
      <c r="R77" s="57"/>
    </row>
    <row r="78" spans="1:18" ht="10.5" customHeight="1" x14ac:dyDescent="0.2">
      <c r="A78" s="63"/>
      <c r="B78" s="72"/>
      <c r="C78" s="73"/>
      <c r="D78" s="95"/>
      <c r="E78" s="96"/>
      <c r="F78" s="96"/>
      <c r="G78" s="96"/>
      <c r="H78" s="97"/>
      <c r="I78" s="78"/>
      <c r="J78" s="79"/>
      <c r="K78" s="86"/>
      <c r="L78" s="87"/>
      <c r="M78" s="87"/>
      <c r="N78" s="88"/>
      <c r="O78" s="58"/>
      <c r="P78" s="59"/>
      <c r="Q78" s="59"/>
      <c r="R78" s="60"/>
    </row>
    <row r="79" spans="1:18" ht="10.5" customHeight="1" x14ac:dyDescent="0.2">
      <c r="A79" s="61">
        <v>5</v>
      </c>
      <c r="B79" s="68" t="s">
        <v>16</v>
      </c>
      <c r="C79" s="69"/>
      <c r="D79" s="5" t="s">
        <v>14</v>
      </c>
      <c r="E79" s="98"/>
      <c r="F79" s="98"/>
      <c r="G79" s="98"/>
      <c r="H79" s="99"/>
      <c r="I79" s="74"/>
      <c r="J79" s="75"/>
      <c r="K79" s="80"/>
      <c r="L79" s="81"/>
      <c r="M79" s="81"/>
      <c r="N79" s="82"/>
      <c r="O79" s="89"/>
      <c r="P79" s="90"/>
      <c r="Q79" s="90"/>
      <c r="R79" s="91"/>
    </row>
    <row r="80" spans="1:18" ht="10.5" customHeight="1" x14ac:dyDescent="0.2">
      <c r="A80" s="62"/>
      <c r="B80" s="70"/>
      <c r="C80" s="71"/>
      <c r="D80" s="92"/>
      <c r="E80" s="93"/>
      <c r="F80" s="93"/>
      <c r="G80" s="93"/>
      <c r="H80" s="94"/>
      <c r="I80" s="76"/>
      <c r="J80" s="77"/>
      <c r="K80" s="83"/>
      <c r="L80" s="84"/>
      <c r="M80" s="84"/>
      <c r="N80" s="85"/>
      <c r="O80" s="55"/>
      <c r="P80" s="56"/>
      <c r="Q80" s="56"/>
      <c r="R80" s="57"/>
    </row>
    <row r="81" spans="1:18" ht="10.5" customHeight="1" x14ac:dyDescent="0.2">
      <c r="A81" s="63"/>
      <c r="B81" s="72"/>
      <c r="C81" s="73"/>
      <c r="D81" s="95"/>
      <c r="E81" s="96"/>
      <c r="F81" s="96"/>
      <c r="G81" s="96"/>
      <c r="H81" s="97"/>
      <c r="I81" s="78"/>
      <c r="J81" s="79"/>
      <c r="K81" s="86"/>
      <c r="L81" s="87"/>
      <c r="M81" s="87"/>
      <c r="N81" s="88"/>
      <c r="O81" s="58"/>
      <c r="P81" s="59"/>
      <c r="Q81" s="59"/>
      <c r="R81" s="60"/>
    </row>
    <row r="82" spans="1:18" ht="10.5" customHeight="1" x14ac:dyDescent="0.2">
      <c r="A82" s="61">
        <v>6</v>
      </c>
      <c r="B82" s="68" t="s">
        <v>16</v>
      </c>
      <c r="C82" s="69"/>
      <c r="D82" s="5" t="s">
        <v>14</v>
      </c>
      <c r="E82" s="98"/>
      <c r="F82" s="98"/>
      <c r="G82" s="98"/>
      <c r="H82" s="99"/>
      <c r="I82" s="74"/>
      <c r="J82" s="75"/>
      <c r="K82" s="80"/>
      <c r="L82" s="81"/>
      <c r="M82" s="81"/>
      <c r="N82" s="82"/>
      <c r="O82" s="89"/>
      <c r="P82" s="90"/>
      <c r="Q82" s="90"/>
      <c r="R82" s="91"/>
    </row>
    <row r="83" spans="1:18" ht="10.5" customHeight="1" x14ac:dyDescent="0.2">
      <c r="A83" s="62"/>
      <c r="B83" s="70"/>
      <c r="C83" s="71"/>
      <c r="D83" s="92"/>
      <c r="E83" s="93"/>
      <c r="F83" s="93"/>
      <c r="G83" s="93"/>
      <c r="H83" s="94"/>
      <c r="I83" s="76"/>
      <c r="J83" s="77"/>
      <c r="K83" s="83"/>
      <c r="L83" s="84"/>
      <c r="M83" s="84"/>
      <c r="N83" s="85"/>
      <c r="O83" s="55"/>
      <c r="P83" s="56"/>
      <c r="Q83" s="56"/>
      <c r="R83" s="57"/>
    </row>
    <row r="84" spans="1:18" ht="10.5" customHeight="1" x14ac:dyDescent="0.2">
      <c r="A84" s="63"/>
      <c r="B84" s="72"/>
      <c r="C84" s="73"/>
      <c r="D84" s="95"/>
      <c r="E84" s="96"/>
      <c r="F84" s="96"/>
      <c r="G84" s="96"/>
      <c r="H84" s="97"/>
      <c r="I84" s="78"/>
      <c r="J84" s="79"/>
      <c r="K84" s="86"/>
      <c r="L84" s="87"/>
      <c r="M84" s="87"/>
      <c r="N84" s="88"/>
      <c r="O84" s="58"/>
      <c r="P84" s="59"/>
      <c r="Q84" s="59"/>
      <c r="R84" s="60"/>
    </row>
    <row r="85" spans="1:18" ht="10.5" customHeight="1" x14ac:dyDescent="0.2">
      <c r="A85" s="61">
        <v>7</v>
      </c>
      <c r="B85" s="68" t="s">
        <v>16</v>
      </c>
      <c r="C85" s="69"/>
      <c r="D85" s="5" t="s">
        <v>14</v>
      </c>
      <c r="E85" s="98"/>
      <c r="F85" s="98"/>
      <c r="G85" s="98"/>
      <c r="H85" s="99"/>
      <c r="I85" s="74"/>
      <c r="J85" s="75"/>
      <c r="K85" s="80"/>
      <c r="L85" s="81"/>
      <c r="M85" s="81"/>
      <c r="N85" s="82"/>
      <c r="O85" s="89"/>
      <c r="P85" s="90"/>
      <c r="Q85" s="90"/>
      <c r="R85" s="91"/>
    </row>
    <row r="86" spans="1:18" ht="10.5" customHeight="1" x14ac:dyDescent="0.2">
      <c r="A86" s="62"/>
      <c r="B86" s="70"/>
      <c r="C86" s="71"/>
      <c r="D86" s="92"/>
      <c r="E86" s="93"/>
      <c r="F86" s="93"/>
      <c r="G86" s="93"/>
      <c r="H86" s="94"/>
      <c r="I86" s="76"/>
      <c r="J86" s="77"/>
      <c r="K86" s="83"/>
      <c r="L86" s="84"/>
      <c r="M86" s="84"/>
      <c r="N86" s="85"/>
      <c r="O86" s="55"/>
      <c r="P86" s="56"/>
      <c r="Q86" s="56"/>
      <c r="R86" s="57"/>
    </row>
    <row r="87" spans="1:18" ht="10.5" customHeight="1" x14ac:dyDescent="0.2">
      <c r="A87" s="63"/>
      <c r="B87" s="72"/>
      <c r="C87" s="73"/>
      <c r="D87" s="95"/>
      <c r="E87" s="96"/>
      <c r="F87" s="96"/>
      <c r="G87" s="96"/>
      <c r="H87" s="97"/>
      <c r="I87" s="78"/>
      <c r="J87" s="79"/>
      <c r="K87" s="86"/>
      <c r="L87" s="87"/>
      <c r="M87" s="87"/>
      <c r="N87" s="88"/>
      <c r="O87" s="58"/>
      <c r="P87" s="59"/>
      <c r="Q87" s="59"/>
      <c r="R87" s="60"/>
    </row>
    <row r="88" spans="1:18" ht="10.5" customHeight="1" x14ac:dyDescent="0.2">
      <c r="A88" s="61">
        <v>8</v>
      </c>
      <c r="B88" s="68" t="s">
        <v>16</v>
      </c>
      <c r="C88" s="69"/>
      <c r="D88" s="5" t="s">
        <v>14</v>
      </c>
      <c r="E88" s="98"/>
      <c r="F88" s="98"/>
      <c r="G88" s="98"/>
      <c r="H88" s="99"/>
      <c r="I88" s="74"/>
      <c r="J88" s="75"/>
      <c r="K88" s="80"/>
      <c r="L88" s="81"/>
      <c r="M88" s="81"/>
      <c r="N88" s="82"/>
      <c r="O88" s="89"/>
      <c r="P88" s="90"/>
      <c r="Q88" s="90"/>
      <c r="R88" s="91"/>
    </row>
    <row r="89" spans="1:18" ht="10.5" customHeight="1" x14ac:dyDescent="0.2">
      <c r="A89" s="62"/>
      <c r="B89" s="70"/>
      <c r="C89" s="71"/>
      <c r="D89" s="92"/>
      <c r="E89" s="93"/>
      <c r="F89" s="93"/>
      <c r="G89" s="93"/>
      <c r="H89" s="94"/>
      <c r="I89" s="76"/>
      <c r="J89" s="77"/>
      <c r="K89" s="83"/>
      <c r="L89" s="84"/>
      <c r="M89" s="84"/>
      <c r="N89" s="85"/>
      <c r="O89" s="55"/>
      <c r="P89" s="56"/>
      <c r="Q89" s="56"/>
      <c r="R89" s="57"/>
    </row>
    <row r="90" spans="1:18" ht="10.5" customHeight="1" thickBot="1" x14ac:dyDescent="0.25">
      <c r="A90" s="182"/>
      <c r="B90" s="183"/>
      <c r="C90" s="184"/>
      <c r="D90" s="139"/>
      <c r="E90" s="120"/>
      <c r="F90" s="120"/>
      <c r="G90" s="120"/>
      <c r="H90" s="121"/>
      <c r="I90" s="185"/>
      <c r="J90" s="186"/>
      <c r="K90" s="187"/>
      <c r="L90" s="188"/>
      <c r="M90" s="188"/>
      <c r="N90" s="189"/>
      <c r="O90" s="190"/>
      <c r="P90" s="191"/>
      <c r="Q90" s="191"/>
      <c r="R90" s="192"/>
    </row>
    <row r="91" spans="1:18" ht="10.5" customHeight="1" x14ac:dyDescent="0.2">
      <c r="A91" s="51" t="s">
        <v>63</v>
      </c>
      <c r="B91" s="51"/>
      <c r="C91" s="51"/>
      <c r="D91" s="51"/>
      <c r="E91" s="51"/>
      <c r="F91" s="51"/>
      <c r="G91" s="51"/>
      <c r="H91" s="51"/>
      <c r="I91" s="51"/>
      <c r="J91" s="51"/>
      <c r="K91" s="51"/>
      <c r="L91" s="51"/>
      <c r="M91" s="51"/>
      <c r="N91" s="51"/>
      <c r="O91" s="51"/>
      <c r="P91" s="51"/>
      <c r="Q91" s="51"/>
      <c r="R91" s="51"/>
    </row>
    <row r="92" spans="1:18" ht="12" customHeight="1" x14ac:dyDescent="0.2">
      <c r="A92" s="159" t="s">
        <v>73</v>
      </c>
      <c r="B92" s="159"/>
      <c r="C92" s="159"/>
      <c r="D92" s="159"/>
      <c r="E92" s="159"/>
      <c r="F92" s="159"/>
      <c r="G92" s="159"/>
      <c r="H92" s="159"/>
      <c r="I92" s="159"/>
      <c r="J92" s="159"/>
      <c r="K92" s="159"/>
      <c r="L92" s="159"/>
      <c r="M92" s="159"/>
      <c r="N92" s="159"/>
      <c r="O92" s="159"/>
      <c r="P92" s="159"/>
      <c r="Q92" s="159"/>
      <c r="R92" s="159"/>
    </row>
    <row r="93" spans="1:18" ht="12" customHeight="1" x14ac:dyDescent="0.2">
      <c r="A93" s="159" t="s">
        <v>65</v>
      </c>
      <c r="B93" s="159"/>
      <c r="C93" s="159"/>
      <c r="D93" s="159"/>
      <c r="E93" s="159"/>
      <c r="F93" s="159"/>
      <c r="G93" s="159"/>
      <c r="H93" s="159"/>
      <c r="I93" s="159"/>
      <c r="J93" s="159"/>
      <c r="K93" s="159"/>
      <c r="L93" s="159"/>
      <c r="M93" s="159"/>
      <c r="N93" s="159"/>
      <c r="O93" s="159"/>
      <c r="P93" s="159"/>
      <c r="Q93" s="159"/>
      <c r="R93" s="159"/>
    </row>
    <row r="94" spans="1:18" x14ac:dyDescent="0.2">
      <c r="A94" s="181"/>
      <c r="B94" s="181"/>
      <c r="C94" s="181"/>
      <c r="D94" s="181"/>
      <c r="E94" s="181"/>
      <c r="F94" s="181"/>
      <c r="G94" s="181"/>
      <c r="H94" s="181"/>
      <c r="I94" s="181"/>
      <c r="J94" s="181"/>
      <c r="K94" s="181"/>
      <c r="L94" s="181"/>
      <c r="M94" s="181"/>
      <c r="N94" s="181"/>
      <c r="O94" s="181"/>
      <c r="P94" s="181"/>
      <c r="Q94" s="181"/>
      <c r="R94" s="181"/>
    </row>
  </sheetData>
  <mergeCells count="211">
    <mergeCell ref="F31:H31"/>
    <mergeCell ref="I31:K31"/>
    <mergeCell ref="L30:Q30"/>
    <mergeCell ref="L31:Q31"/>
    <mergeCell ref="J10:L11"/>
    <mergeCell ref="J36:L37"/>
    <mergeCell ref="L5:Q5"/>
    <mergeCell ref="F5:H5"/>
    <mergeCell ref="I5:K5"/>
    <mergeCell ref="M10:R11"/>
    <mergeCell ref="M36:R37"/>
    <mergeCell ref="L4:Q4"/>
    <mergeCell ref="A10:C11"/>
    <mergeCell ref="F4:H4"/>
    <mergeCell ref="I4:K4"/>
    <mergeCell ref="F10:G11"/>
    <mergeCell ref="H10:I11"/>
    <mergeCell ref="H36:I37"/>
    <mergeCell ref="F36:G37"/>
    <mergeCell ref="F30:H30"/>
    <mergeCell ref="I30:K30"/>
    <mergeCell ref="J16:Q16"/>
    <mergeCell ref="I17:I18"/>
    <mergeCell ref="D13:H13"/>
    <mergeCell ref="E12:H12"/>
    <mergeCell ref="E17:H17"/>
    <mergeCell ref="N17:Q17"/>
    <mergeCell ref="A29:K29"/>
    <mergeCell ref="A36:C37"/>
    <mergeCell ref="A16:H16"/>
    <mergeCell ref="D18:H18"/>
    <mergeCell ref="N13:R13"/>
    <mergeCell ref="K13:L13"/>
    <mergeCell ref="I13:J13"/>
    <mergeCell ref="R19:R20"/>
    <mergeCell ref="D83:H84"/>
    <mergeCell ref="A1:R1"/>
    <mergeCell ref="A3:K3"/>
    <mergeCell ref="M3:N3"/>
    <mergeCell ref="A4:E4"/>
    <mergeCell ref="A6:R6"/>
    <mergeCell ref="A7:R7"/>
    <mergeCell ref="A2:R2"/>
    <mergeCell ref="O42:R42"/>
    <mergeCell ref="M29:N29"/>
    <mergeCell ref="A30:E30"/>
    <mergeCell ref="A32:R32"/>
    <mergeCell ref="A33:R33"/>
    <mergeCell ref="A34:C34"/>
    <mergeCell ref="D34:F34"/>
    <mergeCell ref="D39:H39"/>
    <mergeCell ref="E38:H38"/>
    <mergeCell ref="N39:R39"/>
    <mergeCell ref="D20:H20"/>
    <mergeCell ref="J17:L18"/>
    <mergeCell ref="M18:Q18"/>
    <mergeCell ref="A19:C20"/>
    <mergeCell ref="A40:C41"/>
    <mergeCell ref="A38:C39"/>
    <mergeCell ref="A93:R93"/>
    <mergeCell ref="A94:R94"/>
    <mergeCell ref="E82:H82"/>
    <mergeCell ref="A82:A84"/>
    <mergeCell ref="B82:C84"/>
    <mergeCell ref="I82:J84"/>
    <mergeCell ref="K82:N84"/>
    <mergeCell ref="O82:R84"/>
    <mergeCell ref="E76:H76"/>
    <mergeCell ref="A85:A87"/>
    <mergeCell ref="B85:C87"/>
    <mergeCell ref="E85:H85"/>
    <mergeCell ref="I85:J87"/>
    <mergeCell ref="K85:N87"/>
    <mergeCell ref="O85:R87"/>
    <mergeCell ref="D86:H87"/>
    <mergeCell ref="A88:A90"/>
    <mergeCell ref="B88:C90"/>
    <mergeCell ref="E88:H88"/>
    <mergeCell ref="I88:J90"/>
    <mergeCell ref="K88:N90"/>
    <mergeCell ref="O88:R90"/>
    <mergeCell ref="D89:H90"/>
    <mergeCell ref="B79:C81"/>
    <mergeCell ref="I38:J38"/>
    <mergeCell ref="A8:C8"/>
    <mergeCell ref="D8:F8"/>
    <mergeCell ref="A92:R92"/>
    <mergeCell ref="E67:H67"/>
    <mergeCell ref="A67:A69"/>
    <mergeCell ref="B67:C69"/>
    <mergeCell ref="D68:H69"/>
    <mergeCell ref="I67:J69"/>
    <mergeCell ref="K67:N69"/>
    <mergeCell ref="E49:H49"/>
    <mergeCell ref="A55:A60"/>
    <mergeCell ref="B55:C60"/>
    <mergeCell ref="E43:H43"/>
    <mergeCell ref="O43:R45"/>
    <mergeCell ref="B42:C42"/>
    <mergeCell ref="D42:H42"/>
    <mergeCell ref="I42:J42"/>
    <mergeCell ref="K42:N42"/>
    <mergeCell ref="I15:K15"/>
    <mergeCell ref="K12:R12"/>
    <mergeCell ref="A12:C13"/>
    <mergeCell ref="I12:J12"/>
    <mergeCell ref="R17:R18"/>
    <mergeCell ref="R21:R22"/>
    <mergeCell ref="I21:I22"/>
    <mergeCell ref="I23:I24"/>
    <mergeCell ref="A14:C15"/>
    <mergeCell ref="D14:H15"/>
    <mergeCell ref="I14:K14"/>
    <mergeCell ref="L14:R15"/>
    <mergeCell ref="A17:C18"/>
    <mergeCell ref="A23:C24"/>
    <mergeCell ref="D24:H24"/>
    <mergeCell ref="K38:R38"/>
    <mergeCell ref="I39:J39"/>
    <mergeCell ref="K39:L39"/>
    <mergeCell ref="E23:H23"/>
    <mergeCell ref="J19:L20"/>
    <mergeCell ref="M20:Q20"/>
    <mergeCell ref="A21:C22"/>
    <mergeCell ref="D22:H22"/>
    <mergeCell ref="D44:H45"/>
    <mergeCell ref="I43:J45"/>
    <mergeCell ref="K43:N45"/>
    <mergeCell ref="J21:L22"/>
    <mergeCell ref="M22:Q22"/>
    <mergeCell ref="I19:I20"/>
    <mergeCell ref="E19:H19"/>
    <mergeCell ref="N19:Q19"/>
    <mergeCell ref="N21:Q21"/>
    <mergeCell ref="E21:H21"/>
    <mergeCell ref="A26:R26"/>
    <mergeCell ref="I41:K41"/>
    <mergeCell ref="D40:H41"/>
    <mergeCell ref="I40:K40"/>
    <mergeCell ref="L40:R41"/>
    <mergeCell ref="A28:R28"/>
    <mergeCell ref="D47:H48"/>
    <mergeCell ref="E46:H46"/>
    <mergeCell ref="I46:J48"/>
    <mergeCell ref="K46:N48"/>
    <mergeCell ref="O46:R48"/>
    <mergeCell ref="A49:A54"/>
    <mergeCell ref="B49:C54"/>
    <mergeCell ref="I49:J51"/>
    <mergeCell ref="K49:N51"/>
    <mergeCell ref="O49:R51"/>
    <mergeCell ref="D50:H51"/>
    <mergeCell ref="E52:H52"/>
    <mergeCell ref="I52:J54"/>
    <mergeCell ref="K52:N54"/>
    <mergeCell ref="O52:R54"/>
    <mergeCell ref="D53:H54"/>
    <mergeCell ref="B43:C48"/>
    <mergeCell ref="A43:A48"/>
    <mergeCell ref="A73:A75"/>
    <mergeCell ref="B73:C75"/>
    <mergeCell ref="E73:H73"/>
    <mergeCell ref="I73:J75"/>
    <mergeCell ref="K73:N75"/>
    <mergeCell ref="O73:R75"/>
    <mergeCell ref="D74:H75"/>
    <mergeCell ref="E55:H55"/>
    <mergeCell ref="I55:J57"/>
    <mergeCell ref="K55:N57"/>
    <mergeCell ref="O55:R57"/>
    <mergeCell ref="D56:H57"/>
    <mergeCell ref="E58:H58"/>
    <mergeCell ref="I58:J60"/>
    <mergeCell ref="K58:N60"/>
    <mergeCell ref="O58:R60"/>
    <mergeCell ref="D59:H60"/>
    <mergeCell ref="E79:H79"/>
    <mergeCell ref="I79:J81"/>
    <mergeCell ref="K79:N81"/>
    <mergeCell ref="O79:R81"/>
    <mergeCell ref="D80:H81"/>
    <mergeCell ref="B70:C72"/>
    <mergeCell ref="E70:H70"/>
    <mergeCell ref="I70:J72"/>
    <mergeCell ref="K70:N72"/>
    <mergeCell ref="O70:R72"/>
    <mergeCell ref="D71:H72"/>
    <mergeCell ref="A91:R91"/>
    <mergeCell ref="O67:R69"/>
    <mergeCell ref="A70:A72"/>
    <mergeCell ref="D10:E11"/>
    <mergeCell ref="D36:E37"/>
    <mergeCell ref="A76:A78"/>
    <mergeCell ref="B76:C78"/>
    <mergeCell ref="I76:J78"/>
    <mergeCell ref="K76:N78"/>
    <mergeCell ref="O76:R78"/>
    <mergeCell ref="D77:H78"/>
    <mergeCell ref="A61:A66"/>
    <mergeCell ref="B61:C66"/>
    <mergeCell ref="E61:H61"/>
    <mergeCell ref="I61:J63"/>
    <mergeCell ref="K61:N63"/>
    <mergeCell ref="O61:R63"/>
    <mergeCell ref="D62:H63"/>
    <mergeCell ref="E64:H64"/>
    <mergeCell ref="I64:J66"/>
    <mergeCell ref="K64:N66"/>
    <mergeCell ref="O64:R66"/>
    <mergeCell ref="D65:H66"/>
    <mergeCell ref="A79:A81"/>
  </mergeCells>
  <phoneticPr fontId="1"/>
  <printOptions horizontalCentered="1"/>
  <pageMargins left="0.31496062992125984" right="0.31496062992125984" top="0.35433070866141736" bottom="0.35433070866141736" header="0.31496062992125984" footer="0.31496062992125984"/>
  <pageSetup paperSize="9" fitToHeight="0" orientation="portrait" r:id="rId1"/>
  <rowBreaks count="1" manualBreakCount="1">
    <brk id="27"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workbookViewId="0">
      <selection activeCell="A3" sqref="A3:E3"/>
    </sheetView>
  </sheetViews>
  <sheetFormatPr defaultColWidth="9" defaultRowHeight="13.2" x14ac:dyDescent="0.2"/>
  <cols>
    <col min="1" max="1" width="16.109375" style="25" customWidth="1"/>
    <col min="2" max="4" width="8.109375" style="25" customWidth="1"/>
    <col min="5" max="6" width="17" style="25" customWidth="1"/>
    <col min="7" max="7" width="8" style="25" customWidth="1"/>
    <col min="8" max="16384" width="9" style="25"/>
  </cols>
  <sheetData>
    <row r="1" spans="1:7" ht="21" customHeight="1" x14ac:dyDescent="0.2">
      <c r="A1" s="259" t="s">
        <v>76</v>
      </c>
      <c r="B1" s="259"/>
      <c r="C1" s="259"/>
      <c r="D1" s="259"/>
      <c r="E1" s="259"/>
      <c r="F1" s="259"/>
      <c r="G1" s="259"/>
    </row>
    <row r="2" spans="1:7" ht="13.5" customHeight="1" x14ac:dyDescent="0.2">
      <c r="A2" s="260" t="s">
        <v>77</v>
      </c>
      <c r="B2" s="260"/>
      <c r="C2" s="260"/>
      <c r="D2" s="260"/>
      <c r="E2" s="260"/>
      <c r="F2" s="260"/>
      <c r="G2" s="260"/>
    </row>
    <row r="3" spans="1:7" ht="23.25" customHeight="1" thickBot="1" x14ac:dyDescent="0.25">
      <c r="A3" s="261" t="s">
        <v>29</v>
      </c>
      <c r="B3" s="261"/>
      <c r="C3" s="261"/>
      <c r="D3" s="261"/>
      <c r="E3" s="261"/>
      <c r="F3" s="262" t="s">
        <v>30</v>
      </c>
      <c r="G3" s="262"/>
    </row>
    <row r="4" spans="1:7" ht="18.75" customHeight="1" x14ac:dyDescent="0.2">
      <c r="A4" s="26" t="s">
        <v>31</v>
      </c>
      <c r="B4" s="249" t="s">
        <v>32</v>
      </c>
      <c r="C4" s="249"/>
      <c r="D4" s="27" t="s">
        <v>33</v>
      </c>
      <c r="E4" s="28" t="s">
        <v>34</v>
      </c>
      <c r="F4" s="250"/>
      <c r="G4" s="251"/>
    </row>
    <row r="5" spans="1:7" ht="18.75" customHeight="1" x14ac:dyDescent="0.2">
      <c r="A5" s="29" t="s">
        <v>35</v>
      </c>
      <c r="B5" s="252">
        <f>申込!$F$10</f>
        <v>0</v>
      </c>
      <c r="C5" s="252"/>
      <c r="D5" s="30" t="s">
        <v>26</v>
      </c>
      <c r="E5" s="31" t="s">
        <v>36</v>
      </c>
      <c r="F5" s="32"/>
      <c r="G5" s="33" t="s">
        <v>26</v>
      </c>
    </row>
    <row r="6" spans="1:7" ht="18.75" customHeight="1" thickBot="1" x14ac:dyDescent="0.25">
      <c r="A6" s="34" t="s">
        <v>37</v>
      </c>
      <c r="B6" s="253">
        <f>申込!$D$13</f>
        <v>0</v>
      </c>
      <c r="C6" s="253"/>
      <c r="D6" s="254"/>
      <c r="E6" s="35" t="s">
        <v>38</v>
      </c>
      <c r="F6" s="36" t="str">
        <f>IF(申込!$D$14="","",申込!$D$14)</f>
        <v/>
      </c>
      <c r="G6" s="37" t="str">
        <f>IF(申込!$I$15="","",申込!$I$15)</f>
        <v/>
      </c>
    </row>
    <row r="7" spans="1:7" ht="18.75" customHeight="1" x14ac:dyDescent="0.2">
      <c r="A7" s="255" t="s">
        <v>39</v>
      </c>
      <c r="B7" s="38" t="s">
        <v>40</v>
      </c>
      <c r="C7" s="31" t="s">
        <v>41</v>
      </c>
      <c r="D7" s="31" t="s">
        <v>42</v>
      </c>
      <c r="E7" s="31" t="s">
        <v>43</v>
      </c>
      <c r="F7" s="31" t="s">
        <v>44</v>
      </c>
      <c r="G7" s="39" t="s">
        <v>45</v>
      </c>
    </row>
    <row r="8" spans="1:7" ht="18.75" customHeight="1" x14ac:dyDescent="0.2">
      <c r="A8" s="256"/>
      <c r="B8" s="38"/>
      <c r="C8" s="31"/>
      <c r="D8" s="31"/>
      <c r="E8" s="31" t="str">
        <f>IF(申込!$D$18="","",申込!$D$18)</f>
        <v/>
      </c>
      <c r="F8" s="31" t="str">
        <f>IF(申込!$E$17="","",申込!$E$17)</f>
        <v/>
      </c>
      <c r="G8" s="39" t="str">
        <f>IF(申込!$I$17="","",申込!$I$17)</f>
        <v/>
      </c>
    </row>
    <row r="9" spans="1:7" ht="18.75" customHeight="1" x14ac:dyDescent="0.2">
      <c r="A9" s="256"/>
      <c r="B9" s="38"/>
      <c r="C9" s="31"/>
      <c r="D9" s="31"/>
      <c r="E9" s="31" t="str">
        <f>IF(申込!$D$20="","",申込!$D$20)</f>
        <v/>
      </c>
      <c r="F9" s="31" t="str">
        <f>IF(申込!$E$19="","",申込!$E$19)</f>
        <v/>
      </c>
      <c r="G9" s="39" t="str">
        <f>IF(申込!$I$19="","",申込!$I$19)</f>
        <v/>
      </c>
    </row>
    <row r="10" spans="1:7" ht="18.75" customHeight="1" x14ac:dyDescent="0.2">
      <c r="A10" s="256"/>
      <c r="B10" s="38"/>
      <c r="C10" s="31"/>
      <c r="D10" s="31"/>
      <c r="E10" s="31" t="str">
        <f>IF(申込!$D$22="","",申込!$D$22)</f>
        <v/>
      </c>
      <c r="F10" s="31" t="str">
        <f>IF(申込!$E$21="","",申込!$E$21)</f>
        <v/>
      </c>
      <c r="G10" s="39" t="str">
        <f>IF(申込!$I$21="","",申込!$I$21)</f>
        <v/>
      </c>
    </row>
    <row r="11" spans="1:7" ht="18.75" customHeight="1" x14ac:dyDescent="0.2">
      <c r="A11" s="256"/>
      <c r="B11" s="38"/>
      <c r="C11" s="31"/>
      <c r="D11" s="31"/>
      <c r="E11" s="31" t="str">
        <f>IF(申込!$D$24="","",申込!$D$24)</f>
        <v/>
      </c>
      <c r="F11" s="31" t="str">
        <f>IF(申込!$E$23="","",申込!$E$23)</f>
        <v/>
      </c>
      <c r="G11" s="39" t="str">
        <f>IF(申込!$I$23="","",申込!$I$23)</f>
        <v/>
      </c>
    </row>
    <row r="12" spans="1:7" ht="18.75" customHeight="1" x14ac:dyDescent="0.2">
      <c r="A12" s="256"/>
      <c r="B12" s="38"/>
      <c r="C12" s="31"/>
      <c r="D12" s="31"/>
      <c r="E12" s="31" t="str">
        <f>IF(申込!$M$18="","",申込!$M$18)</f>
        <v/>
      </c>
      <c r="F12" s="31" t="str">
        <f>IF(申込!$N$17="","",申込!$N$17)</f>
        <v/>
      </c>
      <c r="G12" s="39" t="str">
        <f>IF(申込!$R$17="","",申込!$R$17)</f>
        <v/>
      </c>
    </row>
    <row r="13" spans="1:7" ht="18.75" customHeight="1" x14ac:dyDescent="0.2">
      <c r="A13" s="256"/>
      <c r="B13" s="38"/>
      <c r="C13" s="31"/>
      <c r="D13" s="31"/>
      <c r="E13" s="31" t="str">
        <f>IF(申込!$M$20="","",申込!$M$20)</f>
        <v/>
      </c>
      <c r="F13" s="31" t="str">
        <f>IF(申込!$N$19="","",申込!$N$19)</f>
        <v/>
      </c>
      <c r="G13" s="39" t="str">
        <f>IF(申込!$R$19="","",申込!$R$19)</f>
        <v/>
      </c>
    </row>
    <row r="14" spans="1:7" ht="18.75" customHeight="1" thickBot="1" x14ac:dyDescent="0.25">
      <c r="A14" s="256"/>
      <c r="B14" s="40"/>
      <c r="C14" s="41"/>
      <c r="D14" s="41"/>
      <c r="E14" s="41" t="str">
        <f>IF(申込!$M$22="","",申込!$M$22)</f>
        <v/>
      </c>
      <c r="F14" s="41" t="str">
        <f>IF(申込!$N$21="","",申込!$N$21)</f>
        <v/>
      </c>
      <c r="G14" s="42" t="str">
        <f>IF(申込!$R$21="","",申込!$R$21)</f>
        <v/>
      </c>
    </row>
    <row r="15" spans="1:7" ht="8.25" customHeight="1" x14ac:dyDescent="0.2">
      <c r="A15" s="43"/>
      <c r="B15" s="43"/>
      <c r="C15" s="257" t="s">
        <v>46</v>
      </c>
      <c r="D15" s="257"/>
      <c r="E15" s="257"/>
      <c r="F15" s="44"/>
      <c r="G15" s="44"/>
    </row>
    <row r="16" spans="1:7" ht="8.25" customHeight="1" x14ac:dyDescent="0.2">
      <c r="C16" s="258"/>
      <c r="D16" s="258"/>
      <c r="E16" s="258"/>
    </row>
    <row r="17" spans="1:7" ht="21" customHeight="1" x14ac:dyDescent="0.2">
      <c r="A17" s="259" t="str">
        <f>A1</f>
        <v>令和５年度　東北信新人体育大会　バドミントンの部</v>
      </c>
      <c r="B17" s="259"/>
      <c r="C17" s="259"/>
      <c r="D17" s="259"/>
      <c r="E17" s="259"/>
      <c r="F17" s="259"/>
      <c r="G17" s="259"/>
    </row>
    <row r="18" spans="1:7" s="45" customFormat="1" ht="14.25" customHeight="1" x14ac:dyDescent="0.2">
      <c r="A18" s="260" t="str">
        <f>A2</f>
        <v>2023.11.18･19　長野運動公園総合体育館</v>
      </c>
      <c r="B18" s="260"/>
      <c r="C18" s="260"/>
      <c r="D18" s="260"/>
      <c r="E18" s="260"/>
      <c r="F18" s="260"/>
      <c r="G18" s="260"/>
    </row>
    <row r="19" spans="1:7" ht="23.25" customHeight="1" thickBot="1" x14ac:dyDescent="0.25">
      <c r="A19" s="261" t="s">
        <v>47</v>
      </c>
      <c r="B19" s="261"/>
      <c r="C19" s="261"/>
      <c r="D19" s="261"/>
      <c r="E19" s="261"/>
      <c r="F19" s="262" t="s">
        <v>30</v>
      </c>
      <c r="G19" s="262"/>
    </row>
    <row r="20" spans="1:7" ht="19.5" customHeight="1" x14ac:dyDescent="0.2">
      <c r="A20" s="26" t="s">
        <v>31</v>
      </c>
      <c r="B20" s="249" t="s">
        <v>32</v>
      </c>
      <c r="C20" s="249"/>
      <c r="D20" s="27" t="s">
        <v>33</v>
      </c>
      <c r="E20" s="28" t="s">
        <v>34</v>
      </c>
      <c r="F20" s="250"/>
      <c r="G20" s="251"/>
    </row>
    <row r="21" spans="1:7" ht="19.5" customHeight="1" x14ac:dyDescent="0.2">
      <c r="A21" s="29" t="s">
        <v>35</v>
      </c>
      <c r="B21" s="252">
        <f>申込!$F$10</f>
        <v>0</v>
      </c>
      <c r="C21" s="252"/>
      <c r="D21" s="30" t="s">
        <v>26</v>
      </c>
      <c r="E21" s="31" t="s">
        <v>36</v>
      </c>
      <c r="F21" s="32"/>
      <c r="G21" s="33" t="s">
        <v>26</v>
      </c>
    </row>
    <row r="22" spans="1:7" ht="19.5" customHeight="1" thickBot="1" x14ac:dyDescent="0.25">
      <c r="A22" s="34" t="s">
        <v>37</v>
      </c>
      <c r="B22" s="253">
        <f>申込!$D$13</f>
        <v>0</v>
      </c>
      <c r="C22" s="253"/>
      <c r="D22" s="254"/>
      <c r="E22" s="35" t="s">
        <v>38</v>
      </c>
      <c r="F22" s="36" t="str">
        <f>IF(申込!$D$14="","",申込!$D$14)</f>
        <v/>
      </c>
      <c r="G22" s="37" t="str">
        <f>IF(申込!$I$15="","",申込!$I$15)</f>
        <v/>
      </c>
    </row>
    <row r="23" spans="1:7" ht="19.5" customHeight="1" x14ac:dyDescent="0.2">
      <c r="A23" s="255" t="s">
        <v>39</v>
      </c>
      <c r="B23" s="38" t="s">
        <v>40</v>
      </c>
      <c r="C23" s="31" t="s">
        <v>41</v>
      </c>
      <c r="D23" s="31" t="s">
        <v>42</v>
      </c>
      <c r="E23" s="31" t="s">
        <v>43</v>
      </c>
      <c r="F23" s="31" t="s">
        <v>44</v>
      </c>
      <c r="G23" s="39" t="s">
        <v>45</v>
      </c>
    </row>
    <row r="24" spans="1:7" ht="19.5" customHeight="1" x14ac:dyDescent="0.2">
      <c r="A24" s="256"/>
      <c r="B24" s="38"/>
      <c r="C24" s="31"/>
      <c r="D24" s="31"/>
      <c r="E24" s="31" t="str">
        <f>IF(申込!$D$18="","",申込!$D$18)</f>
        <v/>
      </c>
      <c r="F24" s="31" t="str">
        <f>IF(申込!$E$17="","",申込!$E$17)</f>
        <v/>
      </c>
      <c r="G24" s="39" t="str">
        <f>IF(申込!$I$17="","",申込!$I$17)</f>
        <v/>
      </c>
    </row>
    <row r="25" spans="1:7" ht="19.5" customHeight="1" x14ac:dyDescent="0.2">
      <c r="A25" s="256"/>
      <c r="B25" s="38"/>
      <c r="C25" s="31"/>
      <c r="D25" s="31"/>
      <c r="E25" s="31" t="str">
        <f>IF(申込!$D$20="","",申込!$D$20)</f>
        <v/>
      </c>
      <c r="F25" s="31" t="str">
        <f>IF(申込!$E$19="","",申込!$E$19)</f>
        <v/>
      </c>
      <c r="G25" s="39" t="str">
        <f>IF(申込!$I$19="","",申込!$I$19)</f>
        <v/>
      </c>
    </row>
    <row r="26" spans="1:7" ht="19.5" customHeight="1" x14ac:dyDescent="0.2">
      <c r="A26" s="256"/>
      <c r="B26" s="38"/>
      <c r="C26" s="31"/>
      <c r="D26" s="31"/>
      <c r="E26" s="31" t="str">
        <f>IF(申込!$D$22="","",申込!$D$22)</f>
        <v/>
      </c>
      <c r="F26" s="31" t="str">
        <f>IF(申込!$E$21="","",申込!$E$21)</f>
        <v/>
      </c>
      <c r="G26" s="39" t="str">
        <f>IF(申込!$I$21="","",申込!$I$21)</f>
        <v/>
      </c>
    </row>
    <row r="27" spans="1:7" ht="19.5" customHeight="1" x14ac:dyDescent="0.2">
      <c r="A27" s="256"/>
      <c r="B27" s="38"/>
      <c r="C27" s="31"/>
      <c r="D27" s="31"/>
      <c r="E27" s="31" t="str">
        <f>IF(申込!$D$24="","",申込!$D$24)</f>
        <v/>
      </c>
      <c r="F27" s="31" t="str">
        <f>IF(申込!$E$23="","",申込!$E$23)</f>
        <v/>
      </c>
      <c r="G27" s="39" t="str">
        <f>IF(申込!$I$23="","",申込!$I$23)</f>
        <v/>
      </c>
    </row>
    <row r="28" spans="1:7" ht="19.5" customHeight="1" x14ac:dyDescent="0.2">
      <c r="A28" s="256"/>
      <c r="B28" s="38"/>
      <c r="C28" s="31"/>
      <c r="D28" s="31"/>
      <c r="E28" s="31" t="str">
        <f>IF(申込!$M$18="","",申込!$M$18)</f>
        <v/>
      </c>
      <c r="F28" s="31" t="str">
        <f>IF(申込!$N$17="","",申込!$N$17)</f>
        <v/>
      </c>
      <c r="G28" s="39" t="str">
        <f>IF(申込!$R$17="","",申込!$R$17)</f>
        <v/>
      </c>
    </row>
    <row r="29" spans="1:7" ht="19.5" customHeight="1" x14ac:dyDescent="0.2">
      <c r="A29" s="256"/>
      <c r="B29" s="38"/>
      <c r="C29" s="31"/>
      <c r="D29" s="31"/>
      <c r="E29" s="31" t="str">
        <f>IF(申込!$M$20="","",申込!$M$20)</f>
        <v/>
      </c>
      <c r="F29" s="31" t="str">
        <f>IF(申込!$N$19="","",申込!$N$19)</f>
        <v/>
      </c>
      <c r="G29" s="39" t="str">
        <f>IF(申込!$R$19="","",申込!$R$19)</f>
        <v/>
      </c>
    </row>
    <row r="30" spans="1:7" ht="19.5" customHeight="1" thickBot="1" x14ac:dyDescent="0.25">
      <c r="A30" s="256"/>
      <c r="B30" s="40"/>
      <c r="C30" s="41"/>
      <c r="D30" s="41"/>
      <c r="E30" s="41" t="str">
        <f>IF(申込!$M$22="","",申込!$M$22)</f>
        <v/>
      </c>
      <c r="F30" s="41" t="str">
        <f>IF(申込!$N$21="","",申込!$N$21)</f>
        <v/>
      </c>
      <c r="G30" s="42" t="str">
        <f>IF(申込!$R$21="","",申込!$R$21)</f>
        <v/>
      </c>
    </row>
    <row r="31" spans="1:7" ht="8.25" customHeight="1" x14ac:dyDescent="0.2">
      <c r="A31" s="43"/>
      <c r="B31" s="43"/>
      <c r="C31" s="257" t="s">
        <v>46</v>
      </c>
      <c r="D31" s="257"/>
      <c r="E31" s="257"/>
      <c r="F31" s="44"/>
      <c r="G31" s="44"/>
    </row>
    <row r="32" spans="1:7" ht="8.25" customHeight="1" x14ac:dyDescent="0.2">
      <c r="C32" s="258"/>
      <c r="D32" s="258"/>
      <c r="E32" s="258"/>
    </row>
    <row r="33" spans="1:7" ht="21" customHeight="1" x14ac:dyDescent="0.2">
      <c r="A33" s="259" t="str">
        <f>A1</f>
        <v>令和５年度　東北信新人体育大会　バドミントンの部</v>
      </c>
      <c r="B33" s="259"/>
      <c r="C33" s="259"/>
      <c r="D33" s="259"/>
      <c r="E33" s="259"/>
      <c r="F33" s="259"/>
      <c r="G33" s="259"/>
    </row>
    <row r="34" spans="1:7" s="45" customFormat="1" ht="13.5" customHeight="1" x14ac:dyDescent="0.2">
      <c r="A34" s="260" t="str">
        <f>A2</f>
        <v>2023.11.18･19　長野運動公園総合体育館</v>
      </c>
      <c r="B34" s="260"/>
      <c r="C34" s="260"/>
      <c r="D34" s="260"/>
      <c r="E34" s="260"/>
      <c r="F34" s="260"/>
      <c r="G34" s="260"/>
    </row>
    <row r="35" spans="1:7" ht="23.25" customHeight="1" thickBot="1" x14ac:dyDescent="0.25">
      <c r="A35" s="261" t="s">
        <v>48</v>
      </c>
      <c r="B35" s="261"/>
      <c r="C35" s="261"/>
      <c r="D35" s="261"/>
      <c r="E35" s="261"/>
      <c r="F35" s="262" t="s">
        <v>30</v>
      </c>
      <c r="G35" s="262"/>
    </row>
    <row r="36" spans="1:7" ht="19.5" customHeight="1" x14ac:dyDescent="0.2">
      <c r="A36" s="26" t="s">
        <v>31</v>
      </c>
      <c r="B36" s="249" t="s">
        <v>32</v>
      </c>
      <c r="C36" s="249"/>
      <c r="D36" s="27" t="s">
        <v>33</v>
      </c>
      <c r="E36" s="28" t="s">
        <v>34</v>
      </c>
      <c r="F36" s="250"/>
      <c r="G36" s="251"/>
    </row>
    <row r="37" spans="1:7" ht="19.5" customHeight="1" x14ac:dyDescent="0.2">
      <c r="A37" s="29" t="s">
        <v>35</v>
      </c>
      <c r="B37" s="252">
        <f>申込!$F$10</f>
        <v>0</v>
      </c>
      <c r="C37" s="252"/>
      <c r="D37" s="30" t="s">
        <v>26</v>
      </c>
      <c r="E37" s="31" t="s">
        <v>36</v>
      </c>
      <c r="F37" s="32"/>
      <c r="G37" s="33" t="s">
        <v>26</v>
      </c>
    </row>
    <row r="38" spans="1:7" ht="19.5" customHeight="1" thickBot="1" x14ac:dyDescent="0.25">
      <c r="A38" s="34" t="s">
        <v>37</v>
      </c>
      <c r="B38" s="253">
        <f>申込!$D$13</f>
        <v>0</v>
      </c>
      <c r="C38" s="253"/>
      <c r="D38" s="254"/>
      <c r="E38" s="35" t="s">
        <v>38</v>
      </c>
      <c r="F38" s="36" t="str">
        <f>IF(申込!$D$14="","",申込!$D$14)</f>
        <v/>
      </c>
      <c r="G38" s="37" t="str">
        <f>IF(申込!$I$15="","",申込!$I$15)</f>
        <v/>
      </c>
    </row>
    <row r="39" spans="1:7" ht="19.5" customHeight="1" x14ac:dyDescent="0.2">
      <c r="A39" s="255" t="s">
        <v>39</v>
      </c>
      <c r="B39" s="38" t="s">
        <v>40</v>
      </c>
      <c r="C39" s="31" t="s">
        <v>41</v>
      </c>
      <c r="D39" s="31" t="s">
        <v>42</v>
      </c>
      <c r="E39" s="31" t="s">
        <v>43</v>
      </c>
      <c r="F39" s="31" t="s">
        <v>44</v>
      </c>
      <c r="G39" s="39" t="s">
        <v>45</v>
      </c>
    </row>
    <row r="40" spans="1:7" ht="19.5" customHeight="1" x14ac:dyDescent="0.2">
      <c r="A40" s="256"/>
      <c r="B40" s="38"/>
      <c r="C40" s="31"/>
      <c r="D40" s="31"/>
      <c r="E40" s="31" t="str">
        <f>IF(申込!$D$18="","",申込!$D$18)</f>
        <v/>
      </c>
      <c r="F40" s="31" t="str">
        <f>IF(申込!$E$17="","",申込!$E$17)</f>
        <v/>
      </c>
      <c r="G40" s="39" t="str">
        <f>IF(申込!$I$17="","",申込!$I$17)</f>
        <v/>
      </c>
    </row>
    <row r="41" spans="1:7" ht="19.5" customHeight="1" x14ac:dyDescent="0.2">
      <c r="A41" s="256"/>
      <c r="B41" s="38"/>
      <c r="C41" s="31"/>
      <c r="D41" s="31"/>
      <c r="E41" s="31" t="str">
        <f>IF(申込!$D$20="","",申込!$D$20)</f>
        <v/>
      </c>
      <c r="F41" s="31" t="str">
        <f>IF(申込!$E$19="","",申込!$E$19)</f>
        <v/>
      </c>
      <c r="G41" s="39" t="str">
        <f>IF(申込!$I$19="","",申込!$I$19)</f>
        <v/>
      </c>
    </row>
    <row r="42" spans="1:7" ht="19.5" customHeight="1" x14ac:dyDescent="0.2">
      <c r="A42" s="256"/>
      <c r="B42" s="38"/>
      <c r="C42" s="31"/>
      <c r="D42" s="31"/>
      <c r="E42" s="31" t="str">
        <f>IF(申込!$D$22="","",申込!$D$22)</f>
        <v/>
      </c>
      <c r="F42" s="31" t="str">
        <f>IF(申込!$E$21="","",申込!$E$21)</f>
        <v/>
      </c>
      <c r="G42" s="39" t="str">
        <f>IF(申込!$I$21="","",申込!$I$21)</f>
        <v/>
      </c>
    </row>
    <row r="43" spans="1:7" ht="19.5" customHeight="1" x14ac:dyDescent="0.2">
      <c r="A43" s="256"/>
      <c r="B43" s="38"/>
      <c r="C43" s="31"/>
      <c r="D43" s="31"/>
      <c r="E43" s="31" t="str">
        <f>IF(申込!$D$24="","",申込!$D$24)</f>
        <v/>
      </c>
      <c r="F43" s="31" t="str">
        <f>IF(申込!$E$23="","",申込!$E$23)</f>
        <v/>
      </c>
      <c r="G43" s="39" t="str">
        <f>IF(申込!$I$23="","",申込!$I$23)</f>
        <v/>
      </c>
    </row>
    <row r="44" spans="1:7" ht="19.5" customHeight="1" x14ac:dyDescent="0.2">
      <c r="A44" s="256"/>
      <c r="B44" s="38"/>
      <c r="C44" s="31"/>
      <c r="D44" s="31"/>
      <c r="E44" s="31" t="str">
        <f>IF(申込!$M$18="","",申込!$M$18)</f>
        <v/>
      </c>
      <c r="F44" s="31" t="str">
        <f>IF(申込!$N$17="","",申込!$N$17)</f>
        <v/>
      </c>
      <c r="G44" s="39" t="str">
        <f>IF(申込!$R$17="","",申込!$R$17)</f>
        <v/>
      </c>
    </row>
    <row r="45" spans="1:7" ht="19.5" customHeight="1" x14ac:dyDescent="0.2">
      <c r="A45" s="256"/>
      <c r="B45" s="38"/>
      <c r="C45" s="31"/>
      <c r="D45" s="31"/>
      <c r="E45" s="31" t="str">
        <f>IF(申込!$M$20="","",申込!$M$20)</f>
        <v/>
      </c>
      <c r="F45" s="31" t="str">
        <f>IF(申込!$N$19="","",申込!$N$19)</f>
        <v/>
      </c>
      <c r="G45" s="39" t="str">
        <f>IF(申込!$R$19="","",申込!$R$19)</f>
        <v/>
      </c>
    </row>
    <row r="46" spans="1:7" ht="19.5" customHeight="1" thickBot="1" x14ac:dyDescent="0.25">
      <c r="A46" s="256"/>
      <c r="B46" s="40"/>
      <c r="C46" s="41"/>
      <c r="D46" s="41"/>
      <c r="E46" s="41" t="str">
        <f>IF(申込!$M$22="","",申込!$M$22)</f>
        <v/>
      </c>
      <c r="F46" s="41" t="str">
        <f>IF(申込!$N$21="","",申込!$N$21)</f>
        <v/>
      </c>
      <c r="G46" s="42" t="str">
        <f>IF(申込!$R$21="","",申込!$R$21)</f>
        <v/>
      </c>
    </row>
  </sheetData>
  <mergeCells count="29">
    <mergeCell ref="A1:G1"/>
    <mergeCell ref="A2:G2"/>
    <mergeCell ref="A3:E3"/>
    <mergeCell ref="F3:G3"/>
    <mergeCell ref="B4:C4"/>
    <mergeCell ref="F4:G4"/>
    <mergeCell ref="B22:D22"/>
    <mergeCell ref="B5:C5"/>
    <mergeCell ref="B6:D6"/>
    <mergeCell ref="A7:A14"/>
    <mergeCell ref="C15:E16"/>
    <mergeCell ref="A17:G17"/>
    <mergeCell ref="A18:G18"/>
    <mergeCell ref="A19:E19"/>
    <mergeCell ref="F19:G19"/>
    <mergeCell ref="B20:C20"/>
    <mergeCell ref="F20:G20"/>
    <mergeCell ref="B21:C21"/>
    <mergeCell ref="A23:A30"/>
    <mergeCell ref="C31:E32"/>
    <mergeCell ref="A33:G33"/>
    <mergeCell ref="A34:G34"/>
    <mergeCell ref="A35:E35"/>
    <mergeCell ref="F35:G35"/>
    <mergeCell ref="B36:C36"/>
    <mergeCell ref="F36:G36"/>
    <mergeCell ref="B37:C37"/>
    <mergeCell ref="B38:D38"/>
    <mergeCell ref="A39:A46"/>
  </mergeCells>
  <phoneticPr fontId="1"/>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workbookViewId="0">
      <selection sqref="A1:F1"/>
    </sheetView>
  </sheetViews>
  <sheetFormatPr defaultRowHeight="13.2" x14ac:dyDescent="0.2"/>
  <cols>
    <col min="1" max="1" width="8.77734375" customWidth="1"/>
  </cols>
  <sheetData>
    <row r="1" spans="1:6" ht="27.6" customHeight="1" x14ac:dyDescent="0.2">
      <c r="A1" s="263" t="s">
        <v>57</v>
      </c>
      <c r="B1" s="263"/>
      <c r="C1" s="263"/>
      <c r="D1" s="263"/>
      <c r="E1" s="263"/>
      <c r="F1" s="263"/>
    </row>
    <row r="2" spans="1:6" x14ac:dyDescent="0.2">
      <c r="A2" t="s">
        <v>51</v>
      </c>
      <c r="B2" t="s">
        <v>52</v>
      </c>
      <c r="C2" t="s">
        <v>53</v>
      </c>
      <c r="D2" t="s">
        <v>54</v>
      </c>
      <c r="E2" t="s">
        <v>55</v>
      </c>
      <c r="F2" t="s">
        <v>56</v>
      </c>
    </row>
    <row r="3" spans="1:6" x14ac:dyDescent="0.2">
      <c r="A3" t="str">
        <f>IF(申込!$D$68="","",申込!$F$36)</f>
        <v/>
      </c>
      <c r="B3" t="str">
        <f>IF(申込!$D$68="","","男子単")</f>
        <v/>
      </c>
      <c r="C3" t="str">
        <f>IF(申込!$D$68="","",申込!$D$68)</f>
        <v/>
      </c>
      <c r="D3" t="str">
        <f>IF(申込!$D$68="","",申込!$F$36)</f>
        <v/>
      </c>
    </row>
    <row r="4" spans="1:6" x14ac:dyDescent="0.2">
      <c r="A4" t="str">
        <f>IF(申込!$D$71="","",申込!$F$36)</f>
        <v/>
      </c>
      <c r="B4" t="str">
        <f>IF(申込!$D$71="","","男子単")</f>
        <v/>
      </c>
      <c r="C4" t="str">
        <f>IF(申込!$D$71="","",申込!$D$71)</f>
        <v/>
      </c>
      <c r="D4" t="str">
        <f>IF(申込!$D$71="","",申込!$F$36)</f>
        <v/>
      </c>
    </row>
    <row r="5" spans="1:6" x14ac:dyDescent="0.2">
      <c r="A5" t="str">
        <f>IF(申込!$D$74="","",申込!$F$36)</f>
        <v/>
      </c>
      <c r="B5" t="str">
        <f>IF(申込!$D$74="","","男子単")</f>
        <v/>
      </c>
      <c r="C5" t="str">
        <f>IF(申込!$D$74="","",申込!$D$74)</f>
        <v/>
      </c>
      <c r="D5" t="str">
        <f>IF(申込!$D$74="","",申込!$F$36)</f>
        <v/>
      </c>
    </row>
    <row r="6" spans="1:6" x14ac:dyDescent="0.2">
      <c r="A6" t="str">
        <f>IF(申込!$D$77="","",申込!$F$36)</f>
        <v/>
      </c>
      <c r="B6" t="str">
        <f>IF(申込!$D$77="","","男子単")</f>
        <v/>
      </c>
      <c r="C6" t="str">
        <f>IF(申込!$D$77="","",申込!$D$77)</f>
        <v/>
      </c>
      <c r="D6" t="str">
        <f>IF(申込!$D$77="","",申込!$F$36)</f>
        <v/>
      </c>
    </row>
    <row r="7" spans="1:6" x14ac:dyDescent="0.2">
      <c r="A7" t="str">
        <f>IF(申込!$D$80="","",申込!$F$36)</f>
        <v/>
      </c>
      <c r="B7" t="str">
        <f>IF(申込!$D$80="","","男子単")</f>
        <v/>
      </c>
      <c r="C7" t="str">
        <f>IF(申込!$D$80="","",申込!$D$80)</f>
        <v/>
      </c>
      <c r="D7" t="str">
        <f>IF(申込!$D$80="","",申込!$F$36)</f>
        <v/>
      </c>
    </row>
    <row r="8" spans="1:6" x14ac:dyDescent="0.2">
      <c r="A8" t="str">
        <f>IF(申込!$D$83="","",申込!$F$36)</f>
        <v/>
      </c>
      <c r="B8" t="str">
        <f>IF(申込!$D$83="","","男子単")</f>
        <v/>
      </c>
      <c r="C8" t="str">
        <f>IF(申込!$D$83="","",申込!$D$83)</f>
        <v/>
      </c>
      <c r="D8" t="str">
        <f>IF(申込!$D$83="","",申込!$F$36)</f>
        <v/>
      </c>
    </row>
    <row r="9" spans="1:6" x14ac:dyDescent="0.2">
      <c r="A9" t="str">
        <f>IF(申込!$D$86="","",申込!$F$36)</f>
        <v/>
      </c>
      <c r="B9" t="str">
        <f>IF(申込!$D$86="","","男子単")</f>
        <v/>
      </c>
      <c r="C9" t="str">
        <f>IF(申込!$D$86="","",申込!$D$86)</f>
        <v/>
      </c>
      <c r="D9" t="str">
        <f>IF(申込!$D$86="","",申込!$F$36)</f>
        <v/>
      </c>
    </row>
    <row r="10" spans="1:6" x14ac:dyDescent="0.2">
      <c r="A10" t="str">
        <f>IF(申込!$D$89="","",申込!$F$36)</f>
        <v/>
      </c>
      <c r="B10" t="str">
        <f>IF(申込!$D$89="","","男子単")</f>
        <v/>
      </c>
      <c r="C10" t="str">
        <f>IF(申込!$D$89="","",申込!$D$89)</f>
        <v/>
      </c>
      <c r="D10" t="str">
        <f>IF(申込!$D$89="","",申込!$F$36)</f>
        <v/>
      </c>
    </row>
    <row r="12" spans="1:6" ht="30" customHeight="1" x14ac:dyDescent="0.2">
      <c r="A12" s="263" t="s">
        <v>58</v>
      </c>
      <c r="B12" s="263"/>
      <c r="C12" s="263"/>
      <c r="D12" s="263"/>
      <c r="E12" s="263"/>
      <c r="F12" s="263"/>
    </row>
    <row r="13" spans="1:6" x14ac:dyDescent="0.2">
      <c r="A13" t="s">
        <v>51</v>
      </c>
      <c r="B13" t="s">
        <v>52</v>
      </c>
      <c r="C13" t="s">
        <v>53</v>
      </c>
      <c r="D13" t="s">
        <v>54</v>
      </c>
      <c r="E13" t="s">
        <v>55</v>
      </c>
      <c r="F13" t="s">
        <v>56</v>
      </c>
    </row>
    <row r="14" spans="1:6" x14ac:dyDescent="0.2">
      <c r="A14" t="str">
        <f>IF(申込!$D$44="","",申込!$F$36)</f>
        <v/>
      </c>
      <c r="B14" t="str">
        <f>IF(申込!$D$44="","","男子複")</f>
        <v/>
      </c>
      <c r="C14" t="str">
        <f>IF(申込!$D$44="","",申込!$D$44)</f>
        <v/>
      </c>
      <c r="D14" t="str">
        <f>IF(申込!$D$44="","",申込!$F$36)</f>
        <v/>
      </c>
      <c r="E14" t="str">
        <f>IF(申込!$D$47="","",申込!$D$47)</f>
        <v/>
      </c>
      <c r="F14" t="str">
        <f>IF(申込!$D$47="","",申込!$F$36)</f>
        <v/>
      </c>
    </row>
    <row r="15" spans="1:6" x14ac:dyDescent="0.2">
      <c r="A15" t="str">
        <f>IF(申込!$D$44="","",申込!$F$36)</f>
        <v/>
      </c>
      <c r="B15" t="str">
        <f>IF(申込!$D$50="","","男子複")</f>
        <v/>
      </c>
      <c r="C15" t="str">
        <f>IF(申込!$D$50="","",申込!$D$50)</f>
        <v/>
      </c>
      <c r="D15" t="str">
        <f>IF(申込!$D$44="","",申込!$F$36)</f>
        <v/>
      </c>
      <c r="E15" t="str">
        <f>IF(申込!$D$53="","",申込!$D$53)</f>
        <v/>
      </c>
      <c r="F15" t="str">
        <f>IF(申込!$D$47="","",申込!$F$36)</f>
        <v/>
      </c>
    </row>
    <row r="16" spans="1:6" x14ac:dyDescent="0.2">
      <c r="A16" t="str">
        <f>IF(申込!$D$44="","",申込!$F$36)</f>
        <v/>
      </c>
      <c r="B16" t="str">
        <f>IF(申込!$D$56="","","男子複")</f>
        <v/>
      </c>
      <c r="C16" t="str">
        <f>IF(申込!$D$56="","",申込!$D$56)</f>
        <v/>
      </c>
      <c r="D16" t="str">
        <f>IF(申込!$D$44="","",申込!$F$36)</f>
        <v/>
      </c>
      <c r="E16" t="str">
        <f>IF(申込!$D$59="","",申込!$D$59)</f>
        <v/>
      </c>
      <c r="F16" t="str">
        <f>IF(申込!$D$47="","",申込!$F$36)</f>
        <v/>
      </c>
    </row>
    <row r="17" spans="1:6" x14ac:dyDescent="0.2">
      <c r="A17" t="str">
        <f>IF(申込!$D$44="","",申込!$F$36)</f>
        <v/>
      </c>
      <c r="B17" t="str">
        <f>IF(申込!$D$62="","","男子複")</f>
        <v/>
      </c>
      <c r="C17" t="str">
        <f>IF(申込!$D$62="","",申込!$D$62)</f>
        <v/>
      </c>
      <c r="D17" t="str">
        <f>IF(申込!$D$44="","",申込!$F$36)</f>
        <v/>
      </c>
      <c r="E17" t="str">
        <f>IF(申込!$D$65="","",申込!$D$65)</f>
        <v/>
      </c>
      <c r="F17" t="str">
        <f>IF(申込!$D$47="","",申込!$F$36)</f>
        <v/>
      </c>
    </row>
  </sheetData>
  <mergeCells count="2">
    <mergeCell ref="A1:F1"/>
    <mergeCell ref="A12:F1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topLeftCell="A28" workbookViewId="0">
      <selection activeCell="A3" sqref="A3:E3"/>
    </sheetView>
  </sheetViews>
  <sheetFormatPr defaultColWidth="9" defaultRowHeight="13.2" x14ac:dyDescent="0.2"/>
  <cols>
    <col min="1" max="1" width="16.109375" style="25" customWidth="1"/>
    <col min="2" max="4" width="8.109375" style="25" customWidth="1"/>
    <col min="5" max="6" width="17" style="25" customWidth="1"/>
    <col min="7" max="7" width="8" style="25" customWidth="1"/>
    <col min="8" max="16384" width="9" style="25"/>
  </cols>
  <sheetData>
    <row r="1" spans="1:7" ht="21" customHeight="1" x14ac:dyDescent="0.2">
      <c r="A1" s="259" t="s">
        <v>78</v>
      </c>
      <c r="B1" s="259"/>
      <c r="C1" s="259"/>
      <c r="D1" s="259"/>
      <c r="E1" s="259"/>
      <c r="F1" s="259"/>
      <c r="G1" s="259"/>
    </row>
    <row r="2" spans="1:7" ht="13.5" customHeight="1" x14ac:dyDescent="0.2">
      <c r="A2" s="260" t="s">
        <v>77</v>
      </c>
      <c r="B2" s="260"/>
      <c r="C2" s="260"/>
      <c r="D2" s="260"/>
      <c r="E2" s="260"/>
      <c r="F2" s="260"/>
      <c r="G2" s="260"/>
    </row>
    <row r="3" spans="1:7" ht="23.25" customHeight="1" thickBot="1" x14ac:dyDescent="0.25">
      <c r="A3" s="261" t="s">
        <v>29</v>
      </c>
      <c r="B3" s="261"/>
      <c r="C3" s="261"/>
      <c r="D3" s="261"/>
      <c r="E3" s="261"/>
      <c r="F3" s="262" t="s">
        <v>59</v>
      </c>
      <c r="G3" s="262"/>
    </row>
    <row r="4" spans="1:7" ht="18.75" customHeight="1" x14ac:dyDescent="0.2">
      <c r="A4" s="26" t="s">
        <v>31</v>
      </c>
      <c r="B4" s="249" t="s">
        <v>32</v>
      </c>
      <c r="C4" s="249"/>
      <c r="D4" s="27" t="s">
        <v>33</v>
      </c>
      <c r="E4" s="28" t="s">
        <v>34</v>
      </c>
      <c r="F4" s="250"/>
      <c r="G4" s="251"/>
    </row>
    <row r="5" spans="1:7" ht="18.75" customHeight="1" x14ac:dyDescent="0.2">
      <c r="A5" s="29" t="s">
        <v>35</v>
      </c>
      <c r="B5" s="252">
        <f>申込!$F$10</f>
        <v>0</v>
      </c>
      <c r="C5" s="252"/>
      <c r="D5" s="30" t="s">
        <v>26</v>
      </c>
      <c r="E5" s="31" t="s">
        <v>36</v>
      </c>
      <c r="F5" s="32"/>
      <c r="G5" s="33" t="s">
        <v>26</v>
      </c>
    </row>
    <row r="6" spans="1:7" ht="18.75" customHeight="1" thickBot="1" x14ac:dyDescent="0.25">
      <c r="A6" s="34" t="s">
        <v>37</v>
      </c>
      <c r="B6" s="253">
        <f>申込!$D$13</f>
        <v>0</v>
      </c>
      <c r="C6" s="253"/>
      <c r="D6" s="254"/>
      <c r="E6" s="35" t="s">
        <v>38</v>
      </c>
      <c r="F6" s="36" t="str">
        <f>IF(申込!$D$14="","",申込!$D$14)</f>
        <v/>
      </c>
      <c r="G6" s="37" t="str">
        <f>IF(申込!$I$15="","",申込!$I$15)</f>
        <v/>
      </c>
    </row>
    <row r="7" spans="1:7" ht="18.75" customHeight="1" x14ac:dyDescent="0.2">
      <c r="A7" s="255" t="s">
        <v>39</v>
      </c>
      <c r="B7" s="38" t="s">
        <v>40</v>
      </c>
      <c r="C7" s="31" t="s">
        <v>41</v>
      </c>
      <c r="D7" s="31" t="s">
        <v>42</v>
      </c>
      <c r="E7" s="31" t="s">
        <v>43</v>
      </c>
      <c r="F7" s="31" t="s">
        <v>44</v>
      </c>
      <c r="G7" s="39" t="s">
        <v>45</v>
      </c>
    </row>
    <row r="8" spans="1:7" ht="18.75" customHeight="1" x14ac:dyDescent="0.2">
      <c r="A8" s="256"/>
      <c r="B8" s="38"/>
      <c r="C8" s="31"/>
      <c r="D8" s="31"/>
      <c r="E8" s="31" t="str">
        <f>IF(申込!$D$18="","",申込!$D$18)</f>
        <v/>
      </c>
      <c r="F8" s="31" t="str">
        <f>IF(申込!$E$17="","",申込!$E$17)</f>
        <v/>
      </c>
      <c r="G8" s="39" t="str">
        <f>IF(申込!$I$17="","",申込!$I$17)</f>
        <v/>
      </c>
    </row>
    <row r="9" spans="1:7" ht="18.75" customHeight="1" x14ac:dyDescent="0.2">
      <c r="A9" s="256"/>
      <c r="B9" s="38"/>
      <c r="C9" s="31"/>
      <c r="D9" s="31"/>
      <c r="E9" s="31" t="str">
        <f>IF(申込!$D$20="","",申込!$D$20)</f>
        <v/>
      </c>
      <c r="F9" s="31" t="str">
        <f>IF(申込!$E$19="","",申込!$E$19)</f>
        <v/>
      </c>
      <c r="G9" s="39" t="str">
        <f>IF(申込!$I$19="","",申込!$I$19)</f>
        <v/>
      </c>
    </row>
    <row r="10" spans="1:7" ht="18.75" customHeight="1" x14ac:dyDescent="0.2">
      <c r="A10" s="256"/>
      <c r="B10" s="38"/>
      <c r="C10" s="31"/>
      <c r="D10" s="31"/>
      <c r="E10" s="31" t="str">
        <f>IF(申込!$D$22="","",申込!$D$22)</f>
        <v/>
      </c>
      <c r="F10" s="31" t="str">
        <f>IF(申込!$E$21="","",申込!$E$21)</f>
        <v/>
      </c>
      <c r="G10" s="39" t="str">
        <f>IF(申込!$I$21="","",申込!$I$21)</f>
        <v/>
      </c>
    </row>
    <row r="11" spans="1:7" ht="18.75" customHeight="1" x14ac:dyDescent="0.2">
      <c r="A11" s="256"/>
      <c r="B11" s="38"/>
      <c r="C11" s="31"/>
      <c r="D11" s="31"/>
      <c r="E11" s="31" t="str">
        <f>IF(申込!$D$24="","",申込!$D$24)</f>
        <v/>
      </c>
      <c r="F11" s="31" t="str">
        <f>IF(申込!$E$23="","",申込!$E$23)</f>
        <v/>
      </c>
      <c r="G11" s="39" t="str">
        <f>IF(申込!$I$23="","",申込!$I$23)</f>
        <v/>
      </c>
    </row>
    <row r="12" spans="1:7" ht="18.75" customHeight="1" x14ac:dyDescent="0.2">
      <c r="A12" s="256"/>
      <c r="B12" s="38"/>
      <c r="C12" s="31"/>
      <c r="D12" s="31"/>
      <c r="E12" s="31" t="str">
        <f>IF(申込!$M$18="","",申込!$M$18)</f>
        <v/>
      </c>
      <c r="F12" s="31" t="str">
        <f>IF(申込!$N$17="","",申込!$N$17)</f>
        <v/>
      </c>
      <c r="G12" s="39" t="str">
        <f>IF(申込!$R$17="","",申込!$R$17)</f>
        <v/>
      </c>
    </row>
    <row r="13" spans="1:7" ht="18.75" customHeight="1" x14ac:dyDescent="0.2">
      <c r="A13" s="256"/>
      <c r="B13" s="38"/>
      <c r="C13" s="31"/>
      <c r="D13" s="31"/>
      <c r="E13" s="31" t="str">
        <f>IF(申込!$M$20="","",申込!$M$20)</f>
        <v/>
      </c>
      <c r="F13" s="31" t="str">
        <f>IF(申込!$N$19="","",申込!$N$19)</f>
        <v/>
      </c>
      <c r="G13" s="39" t="str">
        <f>IF(申込!$R$19="","",申込!$R$19)</f>
        <v/>
      </c>
    </row>
    <row r="14" spans="1:7" ht="18.75" customHeight="1" thickBot="1" x14ac:dyDescent="0.25">
      <c r="A14" s="256"/>
      <c r="B14" s="40"/>
      <c r="C14" s="41"/>
      <c r="D14" s="41"/>
      <c r="E14" s="41" t="str">
        <f>IF(申込!$M$22="","",申込!$M$22)</f>
        <v/>
      </c>
      <c r="F14" s="41" t="str">
        <f>IF(申込!$N$21="","",申込!$N$21)</f>
        <v/>
      </c>
      <c r="G14" s="42" t="str">
        <f>IF(申込!$R$21="","",申込!$R$21)</f>
        <v/>
      </c>
    </row>
    <row r="15" spans="1:7" ht="8.25" customHeight="1" x14ac:dyDescent="0.2">
      <c r="A15" s="43"/>
      <c r="B15" s="43"/>
      <c r="C15" s="257" t="s">
        <v>46</v>
      </c>
      <c r="D15" s="257"/>
      <c r="E15" s="257"/>
      <c r="F15" s="44"/>
      <c r="G15" s="44"/>
    </row>
    <row r="16" spans="1:7" ht="8.25" customHeight="1" x14ac:dyDescent="0.2">
      <c r="C16" s="258"/>
      <c r="D16" s="258"/>
      <c r="E16" s="258"/>
    </row>
    <row r="17" spans="1:7" ht="21" customHeight="1" x14ac:dyDescent="0.2">
      <c r="A17" s="259" t="str">
        <f>A1</f>
        <v>令和5年度　東北信新人体育大会　バドミントンの部</v>
      </c>
      <c r="B17" s="259"/>
      <c r="C17" s="259"/>
      <c r="D17" s="259"/>
      <c r="E17" s="259"/>
      <c r="F17" s="259"/>
      <c r="G17" s="259"/>
    </row>
    <row r="18" spans="1:7" s="45" customFormat="1" ht="14.25" customHeight="1" x14ac:dyDescent="0.2">
      <c r="A18" s="260" t="str">
        <f>A2</f>
        <v>2023.11.18･19　長野運動公園総合体育館</v>
      </c>
      <c r="B18" s="260"/>
      <c r="C18" s="260"/>
      <c r="D18" s="260"/>
      <c r="E18" s="260"/>
      <c r="F18" s="260"/>
      <c r="G18" s="260"/>
    </row>
    <row r="19" spans="1:7" ht="23.25" customHeight="1" thickBot="1" x14ac:dyDescent="0.25">
      <c r="A19" s="261" t="s">
        <v>47</v>
      </c>
      <c r="B19" s="261"/>
      <c r="C19" s="261"/>
      <c r="D19" s="261"/>
      <c r="E19" s="261"/>
      <c r="F19" s="262" t="s">
        <v>60</v>
      </c>
      <c r="G19" s="262"/>
    </row>
    <row r="20" spans="1:7" ht="19.5" customHeight="1" x14ac:dyDescent="0.2">
      <c r="A20" s="26" t="s">
        <v>31</v>
      </c>
      <c r="B20" s="249" t="s">
        <v>32</v>
      </c>
      <c r="C20" s="249"/>
      <c r="D20" s="27" t="s">
        <v>33</v>
      </c>
      <c r="E20" s="28" t="s">
        <v>34</v>
      </c>
      <c r="F20" s="250"/>
      <c r="G20" s="251"/>
    </row>
    <row r="21" spans="1:7" ht="19.5" customHeight="1" x14ac:dyDescent="0.2">
      <c r="A21" s="29" t="s">
        <v>35</v>
      </c>
      <c r="B21" s="252">
        <f>申込!$F$10</f>
        <v>0</v>
      </c>
      <c r="C21" s="252"/>
      <c r="D21" s="30" t="s">
        <v>26</v>
      </c>
      <c r="E21" s="31" t="s">
        <v>36</v>
      </c>
      <c r="F21" s="32"/>
      <c r="G21" s="33" t="s">
        <v>26</v>
      </c>
    </row>
    <row r="22" spans="1:7" ht="19.5" customHeight="1" thickBot="1" x14ac:dyDescent="0.25">
      <c r="A22" s="34" t="s">
        <v>37</v>
      </c>
      <c r="B22" s="253">
        <f>申込!$D$13</f>
        <v>0</v>
      </c>
      <c r="C22" s="253"/>
      <c r="D22" s="254"/>
      <c r="E22" s="35" t="s">
        <v>38</v>
      </c>
      <c r="F22" s="36" t="str">
        <f>IF(申込!$D$14="","",申込!$D$14)</f>
        <v/>
      </c>
      <c r="G22" s="37" t="str">
        <f>IF(申込!$I$15="","",申込!$I$15)</f>
        <v/>
      </c>
    </row>
    <row r="23" spans="1:7" ht="19.5" customHeight="1" x14ac:dyDescent="0.2">
      <c r="A23" s="255" t="s">
        <v>39</v>
      </c>
      <c r="B23" s="38" t="s">
        <v>40</v>
      </c>
      <c r="C23" s="31" t="s">
        <v>41</v>
      </c>
      <c r="D23" s="31" t="s">
        <v>42</v>
      </c>
      <c r="E23" s="31" t="s">
        <v>43</v>
      </c>
      <c r="F23" s="31" t="s">
        <v>44</v>
      </c>
      <c r="G23" s="39" t="s">
        <v>45</v>
      </c>
    </row>
    <row r="24" spans="1:7" ht="19.5" customHeight="1" x14ac:dyDescent="0.2">
      <c r="A24" s="256"/>
      <c r="B24" s="38"/>
      <c r="C24" s="31"/>
      <c r="D24" s="31"/>
      <c r="E24" s="31" t="str">
        <f>IF(申込!$D$18="","",申込!$D$18)</f>
        <v/>
      </c>
      <c r="F24" s="31" t="str">
        <f>IF(申込!$E$17="","",申込!$E$17)</f>
        <v/>
      </c>
      <c r="G24" s="39" t="str">
        <f>IF(申込!$I$17="","",申込!$I$17)</f>
        <v/>
      </c>
    </row>
    <row r="25" spans="1:7" ht="19.5" customHeight="1" x14ac:dyDescent="0.2">
      <c r="A25" s="256"/>
      <c r="B25" s="38"/>
      <c r="C25" s="31"/>
      <c r="D25" s="31"/>
      <c r="E25" s="31" t="str">
        <f>IF(申込!$D$20="","",申込!$D$20)</f>
        <v/>
      </c>
      <c r="F25" s="31" t="str">
        <f>IF(申込!$E$19="","",申込!$E$19)</f>
        <v/>
      </c>
      <c r="G25" s="39" t="str">
        <f>IF(申込!$I$19="","",申込!$I$19)</f>
        <v/>
      </c>
    </row>
    <row r="26" spans="1:7" ht="19.5" customHeight="1" x14ac:dyDescent="0.2">
      <c r="A26" s="256"/>
      <c r="B26" s="38"/>
      <c r="C26" s="31"/>
      <c r="D26" s="31"/>
      <c r="E26" s="31" t="str">
        <f>IF(申込!$D$22="","",申込!$D$22)</f>
        <v/>
      </c>
      <c r="F26" s="31" t="str">
        <f>IF(申込!$E$21="","",申込!$E$21)</f>
        <v/>
      </c>
      <c r="G26" s="39" t="str">
        <f>IF(申込!$I$21="","",申込!$I$21)</f>
        <v/>
      </c>
    </row>
    <row r="27" spans="1:7" ht="19.5" customHeight="1" x14ac:dyDescent="0.2">
      <c r="A27" s="256"/>
      <c r="B27" s="38"/>
      <c r="C27" s="31"/>
      <c r="D27" s="31"/>
      <c r="E27" s="31" t="str">
        <f>IF(申込!$D$24="","",申込!$D$24)</f>
        <v/>
      </c>
      <c r="F27" s="31" t="str">
        <f>IF(申込!$E$23="","",申込!$E$23)</f>
        <v/>
      </c>
      <c r="G27" s="39" t="str">
        <f>IF(申込!$I$23="","",申込!$I$23)</f>
        <v/>
      </c>
    </row>
    <row r="28" spans="1:7" ht="19.5" customHeight="1" x14ac:dyDescent="0.2">
      <c r="A28" s="256"/>
      <c r="B28" s="38"/>
      <c r="C28" s="31"/>
      <c r="D28" s="31"/>
      <c r="E28" s="31" t="str">
        <f>IF(申込!$M$18="","",申込!$M$18)</f>
        <v/>
      </c>
      <c r="F28" s="31" t="str">
        <f>IF(申込!$N$17="","",申込!$N$17)</f>
        <v/>
      </c>
      <c r="G28" s="39" t="str">
        <f>IF(申込!$R$17="","",申込!$R$17)</f>
        <v/>
      </c>
    </row>
    <row r="29" spans="1:7" ht="19.5" customHeight="1" x14ac:dyDescent="0.2">
      <c r="A29" s="256"/>
      <c r="B29" s="38"/>
      <c r="C29" s="31"/>
      <c r="D29" s="31"/>
      <c r="E29" s="31" t="str">
        <f>IF(申込!$M$20="","",申込!$M$20)</f>
        <v/>
      </c>
      <c r="F29" s="31" t="str">
        <f>IF(申込!$N$19="","",申込!$N$19)</f>
        <v/>
      </c>
      <c r="G29" s="39" t="str">
        <f>IF(申込!$R$19="","",申込!$R$19)</f>
        <v/>
      </c>
    </row>
    <row r="30" spans="1:7" ht="19.5" customHeight="1" thickBot="1" x14ac:dyDescent="0.25">
      <c r="A30" s="256"/>
      <c r="B30" s="40"/>
      <c r="C30" s="41"/>
      <c r="D30" s="41"/>
      <c r="E30" s="41" t="str">
        <f>IF(申込!$M$22="","",申込!$M$22)</f>
        <v/>
      </c>
      <c r="F30" s="41" t="str">
        <f>IF(申込!$N$21="","",申込!$N$21)</f>
        <v/>
      </c>
      <c r="G30" s="42" t="str">
        <f>IF(申込!$R$21="","",申込!$R$21)</f>
        <v/>
      </c>
    </row>
    <row r="31" spans="1:7" ht="8.25" customHeight="1" x14ac:dyDescent="0.2">
      <c r="A31" s="43"/>
      <c r="B31" s="43"/>
      <c r="C31" s="257" t="s">
        <v>46</v>
      </c>
      <c r="D31" s="257"/>
      <c r="E31" s="257"/>
      <c r="F31" s="44"/>
      <c r="G31" s="44"/>
    </row>
    <row r="32" spans="1:7" ht="8.25" customHeight="1" x14ac:dyDescent="0.2">
      <c r="C32" s="258"/>
      <c r="D32" s="258"/>
      <c r="E32" s="258"/>
    </row>
    <row r="33" spans="1:7" ht="21" customHeight="1" x14ac:dyDescent="0.2">
      <c r="A33" s="259" t="str">
        <f>A1</f>
        <v>令和5年度　東北信新人体育大会　バドミントンの部</v>
      </c>
      <c r="B33" s="259"/>
      <c r="C33" s="259"/>
      <c r="D33" s="259"/>
      <c r="E33" s="259"/>
      <c r="F33" s="259"/>
      <c r="G33" s="259"/>
    </row>
    <row r="34" spans="1:7" s="45" customFormat="1" ht="13.5" customHeight="1" x14ac:dyDescent="0.2">
      <c r="A34" s="260" t="str">
        <f>A2</f>
        <v>2023.11.18･19　長野運動公園総合体育館</v>
      </c>
      <c r="B34" s="260"/>
      <c r="C34" s="260"/>
      <c r="D34" s="260"/>
      <c r="E34" s="260"/>
      <c r="F34" s="260"/>
      <c r="G34" s="260"/>
    </row>
    <row r="35" spans="1:7" ht="23.25" customHeight="1" thickBot="1" x14ac:dyDescent="0.25">
      <c r="A35" s="261" t="s">
        <v>48</v>
      </c>
      <c r="B35" s="261"/>
      <c r="C35" s="261"/>
      <c r="D35" s="261"/>
      <c r="E35" s="261"/>
      <c r="F35" s="262" t="s">
        <v>60</v>
      </c>
      <c r="G35" s="262"/>
    </row>
    <row r="36" spans="1:7" ht="19.5" customHeight="1" x14ac:dyDescent="0.2">
      <c r="A36" s="26" t="s">
        <v>31</v>
      </c>
      <c r="B36" s="249" t="s">
        <v>32</v>
      </c>
      <c r="C36" s="249"/>
      <c r="D36" s="27" t="s">
        <v>33</v>
      </c>
      <c r="E36" s="28" t="s">
        <v>34</v>
      </c>
      <c r="F36" s="250"/>
      <c r="G36" s="251"/>
    </row>
    <row r="37" spans="1:7" ht="19.5" customHeight="1" x14ac:dyDescent="0.2">
      <c r="A37" s="29" t="s">
        <v>35</v>
      </c>
      <c r="B37" s="252">
        <f>申込!$F$10</f>
        <v>0</v>
      </c>
      <c r="C37" s="252"/>
      <c r="D37" s="30" t="s">
        <v>26</v>
      </c>
      <c r="E37" s="31" t="s">
        <v>36</v>
      </c>
      <c r="F37" s="32"/>
      <c r="G37" s="33" t="s">
        <v>26</v>
      </c>
    </row>
    <row r="38" spans="1:7" ht="19.5" customHeight="1" thickBot="1" x14ac:dyDescent="0.25">
      <c r="A38" s="34" t="s">
        <v>37</v>
      </c>
      <c r="B38" s="253">
        <f>申込!$D$13</f>
        <v>0</v>
      </c>
      <c r="C38" s="253"/>
      <c r="D38" s="254"/>
      <c r="E38" s="35" t="s">
        <v>38</v>
      </c>
      <c r="F38" s="36" t="str">
        <f>IF(申込!$D$14="","",申込!$D$14)</f>
        <v/>
      </c>
      <c r="G38" s="37" t="str">
        <f>IF(申込!$I$15="","",申込!$I$15)</f>
        <v/>
      </c>
    </row>
    <row r="39" spans="1:7" ht="19.5" customHeight="1" x14ac:dyDescent="0.2">
      <c r="A39" s="255" t="s">
        <v>39</v>
      </c>
      <c r="B39" s="38" t="s">
        <v>40</v>
      </c>
      <c r="C39" s="31" t="s">
        <v>41</v>
      </c>
      <c r="D39" s="31" t="s">
        <v>42</v>
      </c>
      <c r="E39" s="31" t="s">
        <v>43</v>
      </c>
      <c r="F39" s="31" t="s">
        <v>44</v>
      </c>
      <c r="G39" s="39" t="s">
        <v>45</v>
      </c>
    </row>
    <row r="40" spans="1:7" ht="19.5" customHeight="1" x14ac:dyDescent="0.2">
      <c r="A40" s="256"/>
      <c r="B40" s="38"/>
      <c r="C40" s="31"/>
      <c r="D40" s="31"/>
      <c r="E40" s="31" t="str">
        <f>IF(申込!$D$18="","",申込!$D$18)</f>
        <v/>
      </c>
      <c r="F40" s="31" t="str">
        <f>IF(申込!$E$17="","",申込!$E$17)</f>
        <v/>
      </c>
      <c r="G40" s="39" t="str">
        <f>IF(申込!$I$17="","",申込!$I$17)</f>
        <v/>
      </c>
    </row>
    <row r="41" spans="1:7" ht="19.5" customHeight="1" x14ac:dyDescent="0.2">
      <c r="A41" s="256"/>
      <c r="B41" s="38"/>
      <c r="C41" s="31"/>
      <c r="D41" s="31"/>
      <c r="E41" s="31" t="str">
        <f>IF(申込!$D$20="","",申込!$D$20)</f>
        <v/>
      </c>
      <c r="F41" s="31" t="str">
        <f>IF(申込!$E$19="","",申込!$E$19)</f>
        <v/>
      </c>
      <c r="G41" s="39" t="str">
        <f>IF(申込!$I$19="","",申込!$I$19)</f>
        <v/>
      </c>
    </row>
    <row r="42" spans="1:7" ht="19.5" customHeight="1" x14ac:dyDescent="0.2">
      <c r="A42" s="256"/>
      <c r="B42" s="38"/>
      <c r="C42" s="31"/>
      <c r="D42" s="31"/>
      <c r="E42" s="31" t="str">
        <f>IF(申込!$D$22="","",申込!$D$22)</f>
        <v/>
      </c>
      <c r="F42" s="31" t="str">
        <f>IF(申込!$E$21="","",申込!$E$21)</f>
        <v/>
      </c>
      <c r="G42" s="39" t="str">
        <f>IF(申込!$I$21="","",申込!$I$21)</f>
        <v/>
      </c>
    </row>
    <row r="43" spans="1:7" ht="19.5" customHeight="1" x14ac:dyDescent="0.2">
      <c r="A43" s="256"/>
      <c r="B43" s="38"/>
      <c r="C43" s="31"/>
      <c r="D43" s="31"/>
      <c r="E43" s="31" t="str">
        <f>IF(申込!$D$24="","",申込!$D$24)</f>
        <v/>
      </c>
      <c r="F43" s="31" t="str">
        <f>IF(申込!$E$23="","",申込!$E$23)</f>
        <v/>
      </c>
      <c r="G43" s="39" t="str">
        <f>IF(申込!$I$23="","",申込!$I$23)</f>
        <v/>
      </c>
    </row>
    <row r="44" spans="1:7" ht="19.5" customHeight="1" x14ac:dyDescent="0.2">
      <c r="A44" s="256"/>
      <c r="B44" s="38"/>
      <c r="C44" s="31"/>
      <c r="D44" s="31"/>
      <c r="E44" s="31" t="str">
        <f>IF(申込!$M$18="","",申込!$M$18)</f>
        <v/>
      </c>
      <c r="F44" s="31" t="str">
        <f>IF(申込!$N$17="","",申込!$N$17)</f>
        <v/>
      </c>
      <c r="G44" s="39" t="str">
        <f>IF(申込!$R$17="","",申込!$R$17)</f>
        <v/>
      </c>
    </row>
    <row r="45" spans="1:7" ht="19.5" customHeight="1" x14ac:dyDescent="0.2">
      <c r="A45" s="256"/>
      <c r="B45" s="38"/>
      <c r="C45" s="31"/>
      <c r="D45" s="31"/>
      <c r="E45" s="31" t="str">
        <f>IF(申込!$M$20="","",申込!$M$20)</f>
        <v/>
      </c>
      <c r="F45" s="31" t="str">
        <f>IF(申込!$N$19="","",申込!$N$19)</f>
        <v/>
      </c>
      <c r="G45" s="39" t="str">
        <f>IF(申込!$R$19="","",申込!$R$19)</f>
        <v/>
      </c>
    </row>
    <row r="46" spans="1:7" ht="19.5" customHeight="1" thickBot="1" x14ac:dyDescent="0.25">
      <c r="A46" s="256"/>
      <c r="B46" s="40"/>
      <c r="C46" s="41"/>
      <c r="D46" s="41"/>
      <c r="E46" s="41" t="str">
        <f>IF(申込!$M$22="","",申込!$M$22)</f>
        <v/>
      </c>
      <c r="F46" s="41" t="str">
        <f>IF(申込!$N$21="","",申込!$N$21)</f>
        <v/>
      </c>
      <c r="G46" s="42" t="str">
        <f>IF(申込!$R$21="","",申込!$R$21)</f>
        <v/>
      </c>
    </row>
  </sheetData>
  <mergeCells count="29">
    <mergeCell ref="A1:G1"/>
    <mergeCell ref="A2:G2"/>
    <mergeCell ref="A3:E3"/>
    <mergeCell ref="F3:G3"/>
    <mergeCell ref="B4:C4"/>
    <mergeCell ref="F4:G4"/>
    <mergeCell ref="B22:D22"/>
    <mergeCell ref="B5:C5"/>
    <mergeCell ref="B6:D6"/>
    <mergeCell ref="A7:A14"/>
    <mergeCell ref="C15:E16"/>
    <mergeCell ref="A17:G17"/>
    <mergeCell ref="A18:G18"/>
    <mergeCell ref="A19:E19"/>
    <mergeCell ref="F19:G19"/>
    <mergeCell ref="B20:C20"/>
    <mergeCell ref="F20:G20"/>
    <mergeCell ref="B21:C21"/>
    <mergeCell ref="A23:A30"/>
    <mergeCell ref="C31:E32"/>
    <mergeCell ref="A33:G33"/>
    <mergeCell ref="A34:G34"/>
    <mergeCell ref="A35:E35"/>
    <mergeCell ref="F35:G35"/>
    <mergeCell ref="B36:C36"/>
    <mergeCell ref="F36:G36"/>
    <mergeCell ref="B37:C37"/>
    <mergeCell ref="B38:D38"/>
    <mergeCell ref="A39:A46"/>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workbookViewId="0">
      <selection activeCell="C3" sqref="C3"/>
    </sheetView>
  </sheetViews>
  <sheetFormatPr defaultRowHeight="13.2" x14ac:dyDescent="0.2"/>
  <cols>
    <col min="1" max="1" width="8.77734375" customWidth="1"/>
  </cols>
  <sheetData>
    <row r="1" spans="1:6" ht="27.6" customHeight="1" x14ac:dyDescent="0.2">
      <c r="A1" s="263" t="s">
        <v>61</v>
      </c>
      <c r="B1" s="263"/>
      <c r="C1" s="263"/>
      <c r="D1" s="263"/>
      <c r="E1" s="263"/>
      <c r="F1" s="263"/>
    </row>
    <row r="2" spans="1:6" x14ac:dyDescent="0.2">
      <c r="A2" t="s">
        <v>51</v>
      </c>
      <c r="B2" t="s">
        <v>52</v>
      </c>
      <c r="C2" t="s">
        <v>53</v>
      </c>
      <c r="D2" t="s">
        <v>54</v>
      </c>
      <c r="E2" t="s">
        <v>55</v>
      </c>
      <c r="F2" t="s">
        <v>56</v>
      </c>
    </row>
    <row r="3" spans="1:6" x14ac:dyDescent="0.2">
      <c r="A3" t="str">
        <f>IF(申込!$D$68="","",申込!$F$36)</f>
        <v/>
      </c>
      <c r="B3" t="str">
        <f>IF(申込!$D$68="","","男子単")</f>
        <v/>
      </c>
      <c r="C3" t="str">
        <f>IF(申込!$D$68="","",申込!$D$68)</f>
        <v/>
      </c>
      <c r="D3" t="str">
        <f>IF(申込!$D$68="","",申込!$F$36)</f>
        <v/>
      </c>
    </row>
    <row r="4" spans="1:6" x14ac:dyDescent="0.2">
      <c r="A4" t="str">
        <f>IF(申込!$D$71="","",申込!$F$36)</f>
        <v/>
      </c>
      <c r="B4" t="str">
        <f>IF(申込!$D$71="","","男子単")</f>
        <v/>
      </c>
      <c r="C4" t="str">
        <f>IF(申込!$D$71="","",申込!$D$71)</f>
        <v/>
      </c>
      <c r="D4" t="str">
        <f>IF(申込!$D$71="","",申込!$F$36)</f>
        <v/>
      </c>
    </row>
    <row r="5" spans="1:6" x14ac:dyDescent="0.2">
      <c r="A5" t="str">
        <f>IF(申込!$D$74="","",申込!$F$36)</f>
        <v/>
      </c>
      <c r="B5" t="str">
        <f>IF(申込!$D$74="","","男子単")</f>
        <v/>
      </c>
      <c r="C5" t="str">
        <f>IF(申込!$D$74="","",申込!$D$74)</f>
        <v/>
      </c>
      <c r="D5" t="str">
        <f>IF(申込!$D$74="","",申込!$F$36)</f>
        <v/>
      </c>
    </row>
    <row r="6" spans="1:6" x14ac:dyDescent="0.2">
      <c r="A6" t="str">
        <f>IF(申込!$D$77="","",申込!$F$36)</f>
        <v/>
      </c>
      <c r="B6" t="str">
        <f>IF(申込!$D$77="","","男子単")</f>
        <v/>
      </c>
      <c r="C6" t="str">
        <f>IF(申込!$D$77="","",申込!$D$77)</f>
        <v/>
      </c>
      <c r="D6" t="str">
        <f>IF(申込!$D$77="","",申込!$F$36)</f>
        <v/>
      </c>
    </row>
    <row r="7" spans="1:6" x14ac:dyDescent="0.2">
      <c r="A7" t="str">
        <f>IF(申込!$D$80="","",申込!$F$36)</f>
        <v/>
      </c>
      <c r="B7" t="str">
        <f>IF(申込!$D$80="","","男子単")</f>
        <v/>
      </c>
      <c r="C7" t="str">
        <f>IF(申込!$D$80="","",申込!$D$80)</f>
        <v/>
      </c>
      <c r="D7" t="str">
        <f>IF(申込!$D$80="","",申込!$F$36)</f>
        <v/>
      </c>
    </row>
    <row r="8" spans="1:6" x14ac:dyDescent="0.2">
      <c r="A8" t="str">
        <f>IF(申込!$D$83="","",申込!$F$36)</f>
        <v/>
      </c>
      <c r="B8" t="str">
        <f>IF(申込!$D$83="","","男子単")</f>
        <v/>
      </c>
      <c r="C8" t="str">
        <f>IF(申込!$D$83="","",申込!$D$83)</f>
        <v/>
      </c>
      <c r="D8" t="str">
        <f>IF(申込!$D$83="","",申込!$F$36)</f>
        <v/>
      </c>
    </row>
    <row r="9" spans="1:6" x14ac:dyDescent="0.2">
      <c r="A9" t="str">
        <f>IF(申込!$D$86="","",申込!$F$36)</f>
        <v/>
      </c>
      <c r="B9" t="str">
        <f>IF(申込!$D$86="","","男子単")</f>
        <v/>
      </c>
      <c r="C9" t="str">
        <f>IF(申込!$D$86="","",申込!$D$86)</f>
        <v/>
      </c>
      <c r="D9" t="str">
        <f>IF(申込!$D$86="","",申込!$F$36)</f>
        <v/>
      </c>
    </row>
    <row r="10" spans="1:6" x14ac:dyDescent="0.2">
      <c r="A10" t="str">
        <f>IF(申込!$D$89="","",申込!$F$36)</f>
        <v/>
      </c>
      <c r="B10" t="str">
        <f>IF(申込!$D$89="","","男子単")</f>
        <v/>
      </c>
      <c r="C10" t="str">
        <f>IF(申込!$D$89="","",申込!$D$89)</f>
        <v/>
      </c>
      <c r="D10" t="str">
        <f>IF(申込!$D$89="","",申込!$F$36)</f>
        <v/>
      </c>
    </row>
    <row r="12" spans="1:6" ht="30" customHeight="1" x14ac:dyDescent="0.2">
      <c r="A12" s="263" t="s">
        <v>62</v>
      </c>
      <c r="B12" s="263"/>
      <c r="C12" s="263"/>
      <c r="D12" s="263"/>
      <c r="E12" s="263"/>
      <c r="F12" s="263"/>
    </row>
    <row r="13" spans="1:6" x14ac:dyDescent="0.2">
      <c r="A13" t="s">
        <v>51</v>
      </c>
      <c r="B13" t="s">
        <v>52</v>
      </c>
      <c r="C13" t="s">
        <v>53</v>
      </c>
      <c r="D13" t="s">
        <v>54</v>
      </c>
      <c r="E13" t="s">
        <v>55</v>
      </c>
      <c r="F13" t="s">
        <v>56</v>
      </c>
    </row>
    <row r="14" spans="1:6" x14ac:dyDescent="0.2">
      <c r="A14" t="str">
        <f>IF(申込!$D$44="","",申込!$F$36)</f>
        <v/>
      </c>
      <c r="B14" t="str">
        <f>IF(申込!$D$44="","","男子複")</f>
        <v/>
      </c>
      <c r="C14" t="str">
        <f>IF(申込!$D$44="","",申込!$D$44)</f>
        <v/>
      </c>
      <c r="D14" t="str">
        <f>IF(申込!$D$44="","",申込!$F$36)</f>
        <v/>
      </c>
      <c r="E14" t="str">
        <f>IF(申込!$D$47="","",申込!$D$47)</f>
        <v/>
      </c>
      <c r="F14" t="str">
        <f>IF(申込!$D$47="","",申込!$F$36)</f>
        <v/>
      </c>
    </row>
    <row r="15" spans="1:6" x14ac:dyDescent="0.2">
      <c r="A15" t="str">
        <f>IF(申込!$D$44="","",申込!$F$36)</f>
        <v/>
      </c>
      <c r="B15" t="str">
        <f>IF(申込!$D$50="","","男子複")</f>
        <v/>
      </c>
      <c r="C15" t="str">
        <f>IF(申込!$D$50="","",申込!$D$50)</f>
        <v/>
      </c>
      <c r="D15" t="str">
        <f>IF(申込!$D$44="","",申込!$F$36)</f>
        <v/>
      </c>
      <c r="E15" t="str">
        <f>IF(申込!$D$53="","",申込!$D$53)</f>
        <v/>
      </c>
      <c r="F15" t="str">
        <f>IF(申込!$D$47="","",申込!$F$36)</f>
        <v/>
      </c>
    </row>
    <row r="16" spans="1:6" x14ac:dyDescent="0.2">
      <c r="A16" t="str">
        <f>IF(申込!$D$44="","",申込!$F$36)</f>
        <v/>
      </c>
      <c r="B16" t="str">
        <f>IF(申込!$D$56="","","男子複")</f>
        <v/>
      </c>
      <c r="C16" t="str">
        <f>IF(申込!$D$56="","",申込!$D$56)</f>
        <v/>
      </c>
      <c r="D16" t="str">
        <f>IF(申込!$D$44="","",申込!$F$36)</f>
        <v/>
      </c>
      <c r="E16" t="str">
        <f>IF(申込!$D$59="","",申込!$D$59)</f>
        <v/>
      </c>
      <c r="F16" t="str">
        <f>IF(申込!$D$47="","",申込!$F$36)</f>
        <v/>
      </c>
    </row>
    <row r="17" spans="1:6" x14ac:dyDescent="0.2">
      <c r="A17" t="str">
        <f>IF(申込!$D$44="","",申込!$F$36)</f>
        <v/>
      </c>
      <c r="B17" t="str">
        <f>IF(申込!$D$62="","","男子複")</f>
        <v/>
      </c>
      <c r="C17" t="str">
        <f>IF(申込!$D$62="","",申込!$D$62)</f>
        <v/>
      </c>
      <c r="D17" t="str">
        <f>IF(申込!$D$44="","",申込!$F$36)</f>
        <v/>
      </c>
      <c r="E17" t="str">
        <f>IF(申込!$D$65="","",申込!$D$65)</f>
        <v/>
      </c>
      <c r="F17" t="str">
        <f>IF(申込!$D$47="","",申込!$F$36)</f>
        <v/>
      </c>
    </row>
  </sheetData>
  <mergeCells count="2">
    <mergeCell ref="A1:F1"/>
    <mergeCell ref="A12:F1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申込</vt:lpstr>
      <vt:lpstr>団体男子(事務局用)</vt:lpstr>
      <vt:lpstr>個人戦男子(事務局用)</vt:lpstr>
      <vt:lpstr>団体女子(事務局用)</vt:lpstr>
      <vt:lpstr>個人戦女子(事務局用)</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隆弘</dc:creator>
  <cp:lastModifiedBy>事務局 北信中体連</cp:lastModifiedBy>
  <cp:lastPrinted>2021-05-11T10:20:58Z</cp:lastPrinted>
  <dcterms:created xsi:type="dcterms:W3CDTF">2015-08-24T22:13:23Z</dcterms:created>
  <dcterms:modified xsi:type="dcterms:W3CDTF">2023-10-10T00:15:31Z</dcterms:modified>
</cp:coreProperties>
</file>